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J:\CAVEAU\SOMMELIERS\MAE\CSE\"/>
    </mc:Choice>
  </mc:AlternateContent>
  <xr:revisionPtr revIDLastSave="0" documentId="8_{022F9B35-2C3B-4D40-8F6A-3B06DBED2A62}" xr6:coauthVersionLast="47" xr6:coauthVersionMax="47" xr10:uidLastSave="{00000000-0000-0000-0000-000000000000}"/>
  <bookViews>
    <workbookView xWindow="-28920" yWindow="-120" windowWidth="29040" windowHeight="15720" tabRatio="598" activeTab="1" xr2:uid="{00000000-000D-0000-FFFF-FFFF00000000}"/>
  </bookViews>
  <sheets>
    <sheet name="La Maison M. CHAPOUTIER" sheetId="4" r:id="rId1"/>
    <sheet name="Offre M. CHAPOUTIER -20%" sheetId="8" r:id="rId2"/>
    <sheet name="Coffrets MCS" sheetId="11" r:id="rId3"/>
    <sheet name="CGV" sheetId="10" r:id="rId4"/>
  </sheets>
  <definedNames>
    <definedName name="Allemagne_Alsace" localSheetId="3">#REF!</definedName>
    <definedName name="Allemagne_Alsace" localSheetId="1">#REF!</definedName>
    <definedName name="Allemagne_Alsace">#REF!</definedName>
    <definedName name="Beaujolais_Bourgogne" localSheetId="3">#REF!</definedName>
    <definedName name="Beaujolais_Bourgogne" localSheetId="1">#REF!</definedName>
    <definedName name="Beaujolais_Bourgogne">#REF!</definedName>
    <definedName name="Effervescents" localSheetId="3">#REF!</definedName>
    <definedName name="Effervescents" localSheetId="1">#REF!</definedName>
    <definedName name="Effervescents">#REF!</definedName>
    <definedName name="Etranger">#REF!</definedName>
    <definedName name="Provence" localSheetId="3">#REF!</definedName>
    <definedName name="Provence">#REF!</definedName>
    <definedName name="Retour_Menu">#REF!</definedName>
    <definedName name="Spiritueux">#REF!</definedName>
    <definedName name="Vallee_Rhone">#REF!</definedName>
    <definedName name="_xlnm.Print_Area" localSheetId="3">CGV!$A$1:$I$460</definedName>
    <definedName name="_xlnm.Print_Area" localSheetId="2">'Coffrets MCS'!$A$1:$G$45</definedName>
    <definedName name="_xlnm.Print_Area" localSheetId="0">'La Maison M. CHAPOUTIER'!$A$1:$I$66</definedName>
    <definedName name="_xlnm.Print_Area" localSheetId="1">'Offre M. CHAPOUTIER -20%'!$A$1:$I$767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96" i="8" l="1"/>
  <c r="H94" i="8"/>
  <c r="H95" i="8"/>
  <c r="H93" i="8"/>
  <c r="H77" i="8" l="1"/>
  <c r="H49" i="8"/>
  <c r="H37" i="8"/>
  <c r="H26" i="8"/>
  <c r="H40" i="8"/>
  <c r="H75" i="8"/>
  <c r="H39" i="8"/>
  <c r="H31" i="8"/>
  <c r="H33" i="8"/>
  <c r="H66" i="8"/>
  <c r="H63" i="8"/>
  <c r="H133" i="8"/>
  <c r="H106" i="8"/>
  <c r="H68" i="8"/>
  <c r="H44" i="8"/>
  <c r="H59" i="8"/>
  <c r="H115" i="8"/>
  <c r="H132" i="8"/>
  <c r="H45" i="8"/>
  <c r="H32" i="8"/>
  <c r="H97" i="8"/>
  <c r="H43" i="8"/>
  <c r="H109" i="8"/>
  <c r="H114" i="8"/>
  <c r="H30" i="8" l="1"/>
  <c r="G135" i="8"/>
  <c r="H17" i="8" l="1"/>
  <c r="H18" i="8"/>
  <c r="H19" i="8"/>
  <c r="H27" i="8"/>
  <c r="H28" i="8"/>
  <c r="H29" i="8"/>
  <c r="H34" i="8"/>
  <c r="H35" i="8"/>
  <c r="H36" i="8"/>
  <c r="H38" i="8"/>
  <c r="H22" i="8"/>
  <c r="H23" i="8"/>
  <c r="H41" i="8"/>
  <c r="H42" i="8"/>
  <c r="H46" i="8"/>
  <c r="H47" i="8"/>
  <c r="H48" i="8"/>
  <c r="H50" i="8"/>
  <c r="H51" i="8"/>
  <c r="H52" i="8"/>
  <c r="H54" i="8"/>
  <c r="H56" i="8"/>
  <c r="H57" i="8"/>
  <c r="H58" i="8"/>
  <c r="H62" i="8"/>
  <c r="H64" i="8"/>
  <c r="H65" i="8"/>
  <c r="H69" i="8"/>
  <c r="H70" i="8"/>
  <c r="H71" i="8"/>
  <c r="H72" i="8"/>
  <c r="H73" i="8"/>
  <c r="H24" i="8"/>
  <c r="H76" i="8"/>
  <c r="H78" i="8"/>
  <c r="H79" i="8"/>
  <c r="H80" i="8"/>
  <c r="H134" i="8"/>
  <c r="H129" i="8"/>
  <c r="H128" i="8"/>
  <c r="H127" i="8"/>
  <c r="H126" i="8"/>
  <c r="H125" i="8"/>
  <c r="H124" i="8"/>
  <c r="H123" i="8"/>
  <c r="H120" i="8"/>
  <c r="H21" i="8"/>
  <c r="H20" i="8"/>
  <c r="H119" i="8"/>
  <c r="H117" i="8"/>
  <c r="H116" i="8"/>
  <c r="H113" i="8"/>
  <c r="H112" i="8"/>
  <c r="H110" i="8"/>
  <c r="H108" i="8"/>
  <c r="H107" i="8"/>
  <c r="H104" i="8"/>
  <c r="H103" i="8"/>
  <c r="H102" i="8"/>
  <c r="H101" i="8"/>
  <c r="H99" i="8"/>
  <c r="H135" i="8"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0">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futureMetadata>
  <valueMetadata count="10">
    <bk>
      <rc t="1" v="0"/>
    </bk>
    <bk>
      <rc t="1" v="1"/>
    </bk>
    <bk>
      <rc t="1" v="2"/>
    </bk>
    <bk>
      <rc t="1" v="3"/>
    </bk>
    <bk>
      <rc t="1" v="4"/>
    </bk>
    <bk>
      <rc t="1" v="5"/>
    </bk>
    <bk>
      <rc t="1" v="6"/>
    </bk>
    <bk>
      <rc t="1" v="7"/>
    </bk>
    <bk>
      <rc t="1" v="8"/>
    </bk>
    <bk>
      <rc t="1" v="9"/>
    </bk>
  </valueMetadata>
</metadata>
</file>

<file path=xl/sharedStrings.xml><?xml version="1.0" encoding="utf-8"?>
<sst xmlns="http://schemas.openxmlformats.org/spreadsheetml/2006/main" count="300" uniqueCount="173">
  <si>
    <t>Rouge</t>
  </si>
  <si>
    <t>Blanc</t>
  </si>
  <si>
    <t>Total</t>
  </si>
  <si>
    <t>PROFITEZ D'UNE OFFRE EXCEPTIONNELLE</t>
  </si>
  <si>
    <t>L'ABUS D'ALCOOL EST DANGEREUX POUR LA SANTÉ. À CONSOMMER AVEC MODÉRATION</t>
  </si>
  <si>
    <t>Merci de prendre connaissance de nos CGV. Toute commande vaut acceptation de celles-ci.</t>
  </si>
  <si>
    <t>Prix TTC / bouteille</t>
  </si>
  <si>
    <t>Tarif TTC spécial / bouteille</t>
  </si>
  <si>
    <t>Effervescent</t>
  </si>
  <si>
    <t>Rosé</t>
  </si>
  <si>
    <t>Total TTC</t>
  </si>
  <si>
    <t>150 cl</t>
  </si>
  <si>
    <t>50 cl</t>
  </si>
  <si>
    <t>70 cl</t>
  </si>
  <si>
    <t>M. CHAPOUTIER</t>
  </si>
  <si>
    <t xml:space="preserve">Mathilde Chapoutier Sélection </t>
  </si>
  <si>
    <t>Marius</t>
  </si>
  <si>
    <t>Schieferkopf</t>
  </si>
  <si>
    <t>TRENEL</t>
  </si>
  <si>
    <t>Saint-Etienne</t>
  </si>
  <si>
    <t>Dos Lusiadas</t>
  </si>
  <si>
    <t>Dominio Del Soto</t>
  </si>
  <si>
    <t>Australie</t>
  </si>
  <si>
    <t>Commande Unitaire</t>
  </si>
  <si>
    <t>A rupture du millésime, le suivant sera automatiquement proposé en substitution.</t>
  </si>
  <si>
    <t>Le Caprea, Costières de Nîmes, 2018</t>
  </si>
  <si>
    <t>VDN Rouge</t>
  </si>
  <si>
    <t>TRENEL, Crémant de Bourgogne, Extra Brut, Non millésimé</t>
  </si>
  <si>
    <t>Rivesaltes, 1995</t>
  </si>
  <si>
    <t xml:space="preserve">Vins </t>
  </si>
  <si>
    <t>COFFRETS, VINS ET SPIRITUEUX</t>
  </si>
  <si>
    <t>Effervescents</t>
  </si>
  <si>
    <t>Quantité</t>
  </si>
  <si>
    <t>Multiple de 6 uniquement</t>
  </si>
  <si>
    <t>Multiple de 6 btl / de 3 magnums</t>
  </si>
  <si>
    <t>Bila-Haut</t>
  </si>
  <si>
    <t>Château des Ferrages</t>
  </si>
  <si>
    <t>Offre -40%</t>
  </si>
  <si>
    <t>Franco à partir de 36 bouteilles ou 600 € TTC sinon forfait 30€ TTC.</t>
  </si>
  <si>
    <t>NOUVEAU !</t>
  </si>
  <si>
    <t>Rouge Clair</t>
  </si>
  <si>
    <t>By Michel Chapoutier</t>
  </si>
  <si>
    <t>DEMETER : vins biodynamiques et certifiés par Demeter France</t>
  </si>
  <si>
    <t>3/6</t>
  </si>
  <si>
    <t>4/6</t>
  </si>
  <si>
    <t>5/6</t>
  </si>
  <si>
    <t>6/6</t>
  </si>
  <si>
    <t>M. CHAPOUTIER, La Muse de RW, Saint-Péray Effervescent, Brut Nature, 2017</t>
  </si>
  <si>
    <t>JUSQU'A - 20 % DE REMISE</t>
  </si>
  <si>
    <t>Beaujolais Bio, 2022</t>
  </si>
  <si>
    <t>Avenue de la Gare Marsanne, IGP Collines Rhodaniennes, 2023</t>
  </si>
  <si>
    <t>Deschants, Saint-Joseph, 2023</t>
  </si>
  <si>
    <t>Mon Plaisir, Côtes de Provence Sainte-Victoire, 2023</t>
  </si>
  <si>
    <t>Devaux &amp; Chapoutier, Sténopé, Champagne, 2012**</t>
  </si>
  <si>
    <t>Devaux, Cuvée D, Champagne Brut, Non millésimé**</t>
  </si>
  <si>
    <t>Devaux, Grande Réserve, Champagne Brut, Non millésimé**</t>
  </si>
  <si>
    <t>**Prix remisé spécifique sur ces références</t>
  </si>
  <si>
    <t>Melidao, Rias Baixas, 2022</t>
  </si>
  <si>
    <t>Spiritueux et crèmes</t>
  </si>
  <si>
    <t>TRENEL, Supra de Cassis, Cassis de Bourgogne, 18%</t>
  </si>
  <si>
    <t>Multiple de 3 btl</t>
  </si>
  <si>
    <t>Unitaire</t>
  </si>
  <si>
    <t>*Remise de -15% appliquée sur ces références - Commande unitaire pour nos Sélections Parcellaires</t>
  </si>
  <si>
    <t>M. CHAPOUTIER, Monier de la Sizeranne, Hermitage, 2014</t>
  </si>
  <si>
    <t>M. CHAPOUTIER, Chante-Alouette, Hermitage, 2019</t>
  </si>
  <si>
    <t>M. CHAPOUTIER, Pie VI, Châteauneuf-du-pape, 2022</t>
  </si>
  <si>
    <t>NOTRE SELECTION DE VINS - COMMANDE PAR MULTIPLE DE 3</t>
  </si>
  <si>
    <t>Bila-Haut, Terra Vinya, Banyuls Rimage, Vin Doux Naturel, 2020</t>
  </si>
  <si>
    <t xml:space="preserve">*Remise de -15% appliquée sur ces références </t>
  </si>
  <si>
    <t>Laughton et Chapoutier, La Pléiade, Heathcote - Victoria, Australie, 2013*</t>
  </si>
  <si>
    <t>Riesling, Via Saint-Jacques, Alsace, 2019</t>
  </si>
  <si>
    <t>Occultum Lapidem, Côtes du Roussillon, 2020</t>
  </si>
  <si>
    <t>Coteaux Bourguignons, 2023</t>
  </si>
  <si>
    <t>Depuis 1808, huit générations se
sont succédé pour constituer l’un des
plus beaux domaines de la Vallée du
Rhône.
La Maison M. CHAPOUTIER
produit des vins d’exception, alliant
tradition et innovation, dans le
plus grand respect des équilibres
naturels, des Terroirs et des pratiques
biodynamiques.</t>
  </si>
  <si>
    <t>M. CHAPOUTIER, Monier de la Sizeranne, Hermitage, 2020</t>
  </si>
  <si>
    <t>Domaine Tournon, Shays Flat Shiraz, Pyrenees - Victoria, Australie, 2016</t>
  </si>
  <si>
    <t>Les Meysonniers, Crozes-Hermitage, 2023</t>
  </si>
  <si>
    <t>Petite Ruche, Crozes-Hermitage, 2023</t>
  </si>
  <si>
    <t>Agrioto, Côtes-du-Rhône Villages Signargues, 2023</t>
  </si>
  <si>
    <t>Haut-Chamblard, Saint-Péray, 2023</t>
  </si>
  <si>
    <t>Belleruche, Côtes-du-Rhône, 2024</t>
  </si>
  <si>
    <t>Bila-Haut, Côtes du Roussillon Villages, 2023</t>
  </si>
  <si>
    <t>Morgon Côte du Py, 2023</t>
  </si>
  <si>
    <t>Viré Clessé, 2023</t>
  </si>
  <si>
    <t>Bourgogne Chardonnay, 2023</t>
  </si>
  <si>
    <t>M. CHAPOUTIER, Clairette de Die, Souffle de Solaure, 2023</t>
  </si>
  <si>
    <t>Solèdre, Duché d'Uzès, 2023</t>
  </si>
  <si>
    <t>Occultum Lapidem, Côtes du Roussillon Villages Latour de France, 2020</t>
  </si>
  <si>
    <t>v.i.t., Côtes du Roussillon Villages Latour de France, 2018*</t>
  </si>
  <si>
    <t>Crianza, Ribera del Duero, Espagne, 2022</t>
  </si>
  <si>
    <t>Ribera del Duero, Albillo, Espagne, 2019</t>
  </si>
  <si>
    <t>M. CHAPOUTIER, Eau-de-vie de Marc des Côtes-du-Rhône, 1997, 42%</t>
  </si>
  <si>
    <t xml:space="preserve">Tarifs valables jusqu'au 31/12/2025, dans la limite des stocks disponibles. </t>
  </si>
  <si>
    <t>M. CHAPOUTIER, Chante-Alouette, Hermitage, 2021</t>
  </si>
  <si>
    <t>Pinteivera, Douro, Portugal, 2019</t>
  </si>
  <si>
    <t xml:space="preserve">Gin Biologique, Sothis, Batch 4, 43°        </t>
  </si>
  <si>
    <t>LA PRESSE PARLE DE NOUS</t>
  </si>
  <si>
    <t>"Plus qu'un domaine viticole, un univers unique à découvrir"</t>
  </si>
  <si>
    <t>"Dans le monde du vin, on devrait plus écouter Michel Chapoutier"</t>
  </si>
  <si>
    <t>Belleruche Blanc (3ème place) dans le TOP 100 des meilleurs achats 2024</t>
  </si>
  <si>
    <t>Monier de la Sizeranne 2020 dans les TOP 100 des meilleurs vins du monde 2024</t>
  </si>
  <si>
    <t>La Ciboise, Costières-de-Nîmes, 2024</t>
  </si>
  <si>
    <t>Eleivera, Douro, Portugal, 2023</t>
  </si>
  <si>
    <t>M. CHAPOUTIER, Esteban - Combe Pilate, Vin de France, Brut Nature, 2022</t>
  </si>
  <si>
    <t>Camino Gumiel, Ribera del Duero, Espagne, 2021*</t>
  </si>
  <si>
    <t>La Ciboise, Luberon, 2024</t>
  </si>
  <si>
    <t>Aurado, Côtes-du-Rhône "Sans sulfites ajoutés", 2024</t>
  </si>
  <si>
    <t>Marius Blanc, IGP Pays d'Oc, 2024</t>
  </si>
  <si>
    <t>Pinteivera, Douro, Portugal, 2021</t>
  </si>
  <si>
    <t>Marius rouge, IGP Pays d'Oc, 2024</t>
  </si>
  <si>
    <t>Les Gadilles, Rasteau, 2023</t>
  </si>
  <si>
    <t>Avarum, Vacqueyras, 2023</t>
  </si>
  <si>
    <t>Invitare, Condrieu, 2023</t>
  </si>
  <si>
    <t>Pinot Noir, Alsace, 2022</t>
  </si>
  <si>
    <t>Rouge Clair, Vin de France, 2024</t>
  </si>
  <si>
    <t>L'Esquerda, Côtes du Roussillon Villages Lesquerde, 2021</t>
  </si>
  <si>
    <t>Marius rosé, IGP Pays d'Oc, 2024</t>
  </si>
  <si>
    <t>Les Meysonniers, Crozes-Hermitage, 2024</t>
  </si>
  <si>
    <t>Terlato &amp; Chapoutier, Lieu-dit Malakoff, Pyrenees - Victoria, Australie, 2015</t>
  </si>
  <si>
    <t>Les Granilites, Saint-Joseph, 2022</t>
  </si>
  <si>
    <t>Collection Bio, Adunatio, Côtes-du-Rhône, 2024</t>
  </si>
  <si>
    <t>Avenue de la Gare Syrah, IGP Collines Rhodaniennes, 2024</t>
  </si>
  <si>
    <t>Ribera del Duero, Tempranillo, Espagne, 2022</t>
  </si>
  <si>
    <t xml:space="preserve">Vins conditionnés par carton de 6, et par 3 pour nos magnums et pour notre sélection de vins. 
Commande unitaire pour les spiritueux et coffrets, et sur nos Sélections Parcellaires. </t>
  </si>
  <si>
    <t>BIOLOGIQUE : vins biologiques certifiés par FR-BIO-01 / gin biologique certifié par FR-BIO-01</t>
  </si>
  <si>
    <t>Coffret</t>
  </si>
  <si>
    <t>Prix TTC / coffret</t>
  </si>
  <si>
    <t xml:space="preserve">Tarif TTC spécial </t>
  </si>
  <si>
    <t>N°1</t>
  </si>
  <si>
    <t>N°2</t>
  </si>
  <si>
    <t>N°3</t>
  </si>
  <si>
    <t>N°4</t>
  </si>
  <si>
    <t>N°5</t>
  </si>
  <si>
    <t>N°6</t>
  </si>
  <si>
    <t>N°7</t>
  </si>
  <si>
    <t>N°8</t>
  </si>
  <si>
    <t>N°9</t>
  </si>
  <si>
    <r>
      <rPr>
        <b/>
        <sz val="10"/>
        <color theme="1"/>
        <rFont val="Calibri"/>
        <family val="2"/>
        <scheme val="minor"/>
      </rPr>
      <t xml:space="preserve">"Solèdre rouge" </t>
    </r>
    <r>
      <rPr>
        <sz val="10"/>
        <color theme="1"/>
        <rFont val="Calibri"/>
        <family val="2"/>
        <scheme val="minor"/>
      </rPr>
      <t>- Duché d'Uzès
Assemblage cinq baies, Chimichurri Pampeano, Basilic</t>
    </r>
  </si>
  <si>
    <r>
      <rPr>
        <b/>
        <sz val="10"/>
        <color theme="1"/>
        <rFont val="Calibri"/>
        <family val="2"/>
        <scheme val="minor"/>
      </rPr>
      <t xml:space="preserve">"Solèdre blanc" </t>
    </r>
    <r>
      <rPr>
        <sz val="10"/>
        <color theme="1"/>
        <rFont val="Calibri"/>
        <family val="2"/>
        <scheme val="minor"/>
      </rPr>
      <t>- Duché d'Uzès
Aneth, Basilic, Sel fumé des Salish</t>
    </r>
  </si>
  <si>
    <r>
      <rPr>
        <b/>
        <sz val="10"/>
        <color theme="1"/>
        <rFont val="Calibri"/>
        <family val="2"/>
        <scheme val="minor"/>
      </rPr>
      <t xml:space="preserve">"Solèdre rosé" </t>
    </r>
    <r>
      <rPr>
        <sz val="10"/>
        <color theme="1"/>
        <rFont val="Calibri"/>
        <family val="2"/>
        <scheme val="minor"/>
      </rPr>
      <t>- Duché d'Uzès
Basilic, Assemblage cinq baies, Sel fou</t>
    </r>
  </si>
  <si>
    <r>
      <rPr>
        <b/>
        <sz val="10"/>
        <color theme="1"/>
        <rFont val="Calibri"/>
        <family val="2"/>
        <scheme val="minor"/>
      </rPr>
      <t>"Aurado"</t>
    </r>
    <r>
      <rPr>
        <sz val="10"/>
        <color theme="1"/>
        <rFont val="Calibri"/>
        <family val="2"/>
        <scheme val="minor"/>
      </rPr>
      <t xml:space="preserve"> - Côtes-du-Rhône, sans sulfites ajoutés
Assemblage cinq baies, Chimichurri Pampeano, Basilic</t>
    </r>
  </si>
  <si>
    <r>
      <rPr>
        <b/>
        <sz val="10"/>
        <color theme="1"/>
        <rFont val="Calibri"/>
        <family val="2"/>
        <scheme val="minor"/>
      </rPr>
      <t xml:space="preserve">"Orsuro" - </t>
    </r>
    <r>
      <rPr>
        <sz val="10"/>
        <color theme="1"/>
        <rFont val="Calibri"/>
        <family val="2"/>
        <scheme val="minor"/>
      </rPr>
      <t>Côtes de Provence
Basilic, Assemblage cinq baies, Sel fou</t>
    </r>
  </si>
  <si>
    <r>
      <rPr>
        <b/>
        <sz val="10"/>
        <color theme="1"/>
        <rFont val="Calibri"/>
        <family val="2"/>
        <scheme val="minor"/>
      </rPr>
      <t xml:space="preserve">"Aurisso" </t>
    </r>
    <r>
      <rPr>
        <sz val="10"/>
        <color theme="1"/>
        <rFont val="Calibri"/>
        <family val="2"/>
        <scheme val="minor"/>
      </rPr>
      <t>- Côtes de Provence Sainte-Victoire
Basilic, Assemblage cinq baies, Sel fou</t>
    </r>
  </si>
  <si>
    <r>
      <rPr>
        <b/>
        <sz val="10"/>
        <color theme="1"/>
        <rFont val="Calibri"/>
        <family val="2"/>
        <scheme val="minor"/>
      </rPr>
      <t>"Irifi"</t>
    </r>
    <r>
      <rPr>
        <sz val="10"/>
        <color theme="1"/>
        <rFont val="Calibri"/>
        <family val="2"/>
        <scheme val="minor"/>
      </rPr>
      <t xml:space="preserve"> - Ribera Del Duero, Espagne
Assemblage cinq baies, Chimichurri Pampeano, Basilic</t>
    </r>
  </si>
  <si>
    <r>
      <rPr>
        <b/>
        <sz val="10"/>
        <color theme="1"/>
        <rFont val="Calibri"/>
        <family val="2"/>
        <scheme val="minor"/>
      </rPr>
      <t xml:space="preserve">"Melidao" </t>
    </r>
    <r>
      <rPr>
        <sz val="10"/>
        <color theme="1"/>
        <rFont val="Calibri"/>
        <family val="2"/>
        <scheme val="minor"/>
      </rPr>
      <t>- Rías Baixas, Espagne
Aneth, Basilic, Sel fumé des Salish</t>
    </r>
  </si>
  <si>
    <r>
      <rPr>
        <b/>
        <sz val="10"/>
        <color theme="1"/>
        <rFont val="Calibri"/>
        <family val="2"/>
        <scheme val="minor"/>
      </rPr>
      <t>"Emmarina"</t>
    </r>
    <r>
      <rPr>
        <sz val="10"/>
        <color theme="1"/>
        <rFont val="Calibri"/>
        <family val="2"/>
        <scheme val="minor"/>
      </rPr>
      <t xml:space="preserve"> - Languedoc
Assemblage cinq baies, Chimichurri Pampeano, Basilic</t>
    </r>
  </si>
  <si>
    <r>
      <rPr>
        <b/>
        <sz val="20"/>
        <color theme="0"/>
        <rFont val="Calibri"/>
        <family val="2"/>
        <scheme val="minor"/>
      </rPr>
      <t>OFFRE CSE</t>
    </r>
    <r>
      <rPr>
        <b/>
        <sz val="14"/>
        <color theme="0"/>
        <rFont val="Calibri"/>
        <family val="2"/>
        <scheme val="minor"/>
      </rPr>
      <t xml:space="preserve">
</t>
    </r>
    <r>
      <rPr>
        <b/>
        <sz val="16"/>
        <color theme="0"/>
        <rFont val="Calibri"/>
        <family val="2"/>
        <scheme val="minor"/>
      </rPr>
      <t>Coffrets Mathilde Chapoutier Sélection x Terre Exotique</t>
    </r>
  </si>
  <si>
    <t>TOTAL</t>
  </si>
  <si>
    <t>COFFRETS - Etui, vin* et épices</t>
  </si>
  <si>
    <t>*Millésime en cours - à rupture, le millésime suivant sera proposé.</t>
  </si>
  <si>
    <t xml:space="preserve">              vins biologiques certifiés par FR-BIO-01</t>
  </si>
  <si>
    <t>Partez à la découverte 
de nos coffrets Mathilde Chapoutier Sélection x Terre Exotique</t>
  </si>
  <si>
    <t>Imaginez un instant... Une bouteille de vin soigneusement sélectionnée, accompagnée de trois pots d'épices, conçus pour sublimer les saveurs et enrichir vos plats. Chaque coffret est une invitation à explorer de nouvelles dimensions culinaires, à travers des accords savoureux qui éveilleront vos sens.</t>
  </si>
  <si>
    <t>Les Jocasses, Gigondas, 2023</t>
  </si>
  <si>
    <t>Riesling Baden, Allemagne, 2023 / 2024</t>
  </si>
  <si>
    <t>Domaine Tournon, Mathilda, Victoria, Australie, 2022 / 2023</t>
  </si>
  <si>
    <t>Lieu-dit Hongrie, Saint-Péray, 2020</t>
  </si>
  <si>
    <t>Combe Pilate Les Lognards, IGP Collines Rhodaniennes, 2021</t>
  </si>
  <si>
    <t>COFFRET</t>
  </si>
  <si>
    <t>Coffrets Mathilde Chapoutier Sélection x Terre Exotique</t>
  </si>
  <si>
    <t>Bon de commande sur l'onglet "Coffrets MCS"</t>
  </si>
  <si>
    <t>Lieu-dit Buehl, Alsace, 2017*</t>
  </si>
  <si>
    <t>Lieu-dit Buehl, Alsace, 2015*</t>
  </si>
  <si>
    <t>Riesling, Via Saint-Jacques, Alsace, 2021</t>
  </si>
  <si>
    <t>Mon Plaisir, Côtes de Provence, 2023</t>
  </si>
  <si>
    <t>Mon Plaisir, Côtes de Provence Sainte-Victoire, 2024</t>
  </si>
  <si>
    <t>Esquirol, Côtes de Provence Sainte-Victoire, 2018*</t>
  </si>
  <si>
    <t>Les Infirmières, Côtes de Provence, 2020*</t>
  </si>
  <si>
    <t>Crianza, Ribera del Duero, Espagne, 2019</t>
  </si>
  <si>
    <t>La Madone, Fleurie, 2021</t>
  </si>
  <si>
    <t>Belleruche, Côtes-du-Rhône, 2023</t>
  </si>
  <si>
    <t>valable jusqu'au 31/12/2025 à renvoyer avant le 30/11/2025</t>
  </si>
  <si>
    <r>
      <rPr>
        <b/>
        <sz val="36"/>
        <color theme="1"/>
        <rFont val="Yu Gothic"/>
        <family val="2"/>
      </rPr>
      <t xml:space="preserve">OFFRE CSE </t>
    </r>
    <r>
      <rPr>
        <b/>
        <sz val="24"/>
        <color theme="1"/>
        <rFont val="Yu Gothic"/>
        <family val="2"/>
      </rPr>
      <t xml:space="preserve">
</t>
    </r>
    <r>
      <rPr>
        <b/>
        <i/>
        <sz val="25"/>
        <color theme="1"/>
        <rFont val="Yu Gothic"/>
        <family val="2"/>
      </rPr>
      <t>ATSCAF 42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</si>
</sst>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 &quot;-&quot;"/>
  </numFmts>
  <fonts count="75">
    <font>
      <sz val="11"/>
      <color theme="1"/>
      <name val="Calibri"/>
      <family val="2"/>
      <scheme val="minor"/>
    </font>
    <font>
      <sz val="10"/>
      <color theme="1"/>
      <name val="Segoe UI"/>
      <family val="2"/>
    </font>
    <font>
      <sz val="10"/>
      <name val="Segoe UI"/>
      <family val="2"/>
    </font>
    <font>
      <b/>
      <sz val="20"/>
      <color rgb="FF51818F"/>
      <name val="Yu Gothic"/>
      <family val="2"/>
    </font>
    <font>
      <sz val="18"/>
      <color rgb="FF51818F"/>
      <name val="Yu Gothic"/>
      <family val="2"/>
    </font>
    <font>
      <sz val="16"/>
      <color rgb="FF51818F"/>
      <name val="Yu Gothic"/>
      <family val="2"/>
    </font>
    <font>
      <b/>
      <sz val="12"/>
      <color rgb="FF51818F"/>
      <name val="Yu Gothic"/>
      <family val="2"/>
    </font>
    <font>
      <sz val="11"/>
      <color rgb="FFFF0000"/>
      <name val="Calibri"/>
      <family val="2"/>
      <scheme val="minor"/>
    </font>
    <font>
      <sz val="8"/>
      <name val="Calibri"/>
      <family val="2"/>
      <scheme val="minor"/>
    </font>
    <font>
      <sz val="11"/>
      <color theme="1"/>
      <name val="Segoe UI"/>
      <family val="2"/>
    </font>
    <font>
      <sz val="13"/>
      <name val="Segoe UI"/>
      <family val="2"/>
    </font>
    <font>
      <sz val="13"/>
      <color theme="1"/>
      <name val="Segoe UI"/>
      <family val="2"/>
    </font>
    <font>
      <sz val="14"/>
      <color rgb="FF51818F"/>
      <name val="Calibri"/>
      <family val="2"/>
      <scheme val="minor"/>
    </font>
    <font>
      <b/>
      <sz val="16"/>
      <color theme="0"/>
      <name val="Segoe UI"/>
      <family val="2"/>
    </font>
    <font>
      <b/>
      <sz val="16"/>
      <color rgb="FF464B3E"/>
      <name val="Segoe UI"/>
      <family val="2"/>
    </font>
    <font>
      <b/>
      <sz val="14"/>
      <color theme="0"/>
      <name val="Segoe UI"/>
      <family val="2"/>
    </font>
    <font>
      <sz val="14"/>
      <color rgb="FF464B3E"/>
      <name val="Segoe UI"/>
      <family val="2"/>
    </font>
    <font>
      <b/>
      <sz val="16"/>
      <color rgb="FF464B3E"/>
      <name val="Yu Gothic"/>
      <family val="2"/>
    </font>
    <font>
      <i/>
      <sz val="16"/>
      <color theme="1"/>
      <name val="Yu Gothic"/>
      <family val="2"/>
    </font>
    <font>
      <sz val="16"/>
      <color theme="1"/>
      <name val="Calibri"/>
      <family val="2"/>
      <scheme val="minor"/>
    </font>
    <font>
      <sz val="16"/>
      <color theme="1"/>
      <name val="Segoe UI"/>
      <family val="2"/>
    </font>
    <font>
      <sz val="16"/>
      <color theme="0"/>
      <name val="Segoe UI"/>
      <family val="2"/>
    </font>
    <font>
      <sz val="18"/>
      <color theme="1"/>
      <name val="Calibri"/>
      <family val="2"/>
      <scheme val="minor"/>
    </font>
    <font>
      <b/>
      <sz val="18"/>
      <color theme="0"/>
      <name val="Segoe UI"/>
      <family val="2"/>
    </font>
    <font>
      <b/>
      <sz val="18"/>
      <color theme="1"/>
      <name val="Calibri"/>
      <family val="2"/>
      <scheme val="minor"/>
    </font>
    <font>
      <sz val="11"/>
      <name val="Segoe UI"/>
      <family val="2"/>
    </font>
    <font>
      <sz val="11"/>
      <color rgb="FF51818F"/>
      <name val="Calibri"/>
      <family val="2"/>
      <scheme val="minor"/>
    </font>
    <font>
      <sz val="11"/>
      <color rgb="FF464B3E"/>
      <name val="Calibri"/>
      <family val="2"/>
      <scheme val="minor"/>
    </font>
    <font>
      <b/>
      <sz val="11"/>
      <color rgb="FF464B3E"/>
      <name val="Yu Gothic"/>
      <family val="2"/>
    </font>
    <font>
      <b/>
      <sz val="11"/>
      <color rgb="FF51818F"/>
      <name val="Yu Gothic"/>
      <family val="2"/>
    </font>
    <font>
      <strike/>
      <sz val="16"/>
      <name val="Segoe UI"/>
      <family val="2"/>
    </font>
    <font>
      <sz val="16"/>
      <name val="Segoe UI"/>
      <family val="2"/>
    </font>
    <font>
      <sz val="18"/>
      <name val="Segoe UI"/>
      <family val="2"/>
    </font>
    <font>
      <b/>
      <sz val="16"/>
      <color rgb="FFC00000"/>
      <name val="Segoe UI"/>
      <family val="2"/>
    </font>
    <font>
      <b/>
      <sz val="18"/>
      <color rgb="FFC00000"/>
      <name val="Segoe UI"/>
      <family val="2"/>
    </font>
    <font>
      <sz val="16"/>
      <color rgb="FF51818F"/>
      <name val="Calibri"/>
      <family val="2"/>
      <scheme val="minor"/>
    </font>
    <font>
      <b/>
      <sz val="16"/>
      <color rgb="FF51818F"/>
      <name val="Segoe UI"/>
      <family val="2"/>
    </font>
    <font>
      <sz val="16"/>
      <color rgb="FF51818F"/>
      <name val="Segoe UI"/>
      <family val="2"/>
    </font>
    <font>
      <sz val="18"/>
      <color theme="1"/>
      <name val="Segoe UI"/>
      <family val="2"/>
    </font>
    <font>
      <b/>
      <sz val="18"/>
      <color theme="9"/>
      <name val="Segoe UI"/>
      <family val="2"/>
    </font>
    <font>
      <b/>
      <sz val="20"/>
      <color rgb="FFC00000"/>
      <name val="Segoe UI"/>
      <family val="2"/>
    </font>
    <font>
      <b/>
      <sz val="20"/>
      <color theme="0"/>
      <name val="Segoe UI"/>
      <family val="2"/>
    </font>
    <font>
      <b/>
      <sz val="18"/>
      <color rgb="FF464B3E"/>
      <name val="Segoe UI"/>
      <family val="2"/>
    </font>
    <font>
      <b/>
      <sz val="20"/>
      <color rgb="FF464B3E"/>
      <name val="Segoe UI"/>
      <family val="2"/>
    </font>
    <font>
      <sz val="18"/>
      <color rgb="FF464B3E"/>
      <name val="Segoe UI"/>
      <family val="2"/>
    </font>
    <font>
      <i/>
      <sz val="18"/>
      <color theme="1"/>
      <name val="Segoe UI"/>
      <family val="2"/>
    </font>
    <font>
      <b/>
      <sz val="24"/>
      <color rgb="FFC00000"/>
      <name val="Segoe UI"/>
      <family val="2"/>
    </font>
    <font>
      <b/>
      <sz val="24"/>
      <color theme="0"/>
      <name val="Segoe UI"/>
      <family val="2"/>
    </font>
    <font>
      <sz val="20"/>
      <color theme="1"/>
      <name val="Calibri"/>
      <family val="2"/>
      <scheme val="minor"/>
    </font>
    <font>
      <sz val="20"/>
      <name val="Segoe UI"/>
      <family val="2"/>
    </font>
    <font>
      <sz val="20"/>
      <color theme="1"/>
      <name val="Segoe UI"/>
      <family val="2"/>
    </font>
    <font>
      <strike/>
      <sz val="20"/>
      <name val="Segoe UI"/>
      <family val="2"/>
    </font>
    <font>
      <strike/>
      <sz val="20"/>
      <color theme="1"/>
      <name val="Segoe UI"/>
      <family val="2"/>
    </font>
    <font>
      <b/>
      <sz val="26"/>
      <color rgb="FF464B3E"/>
      <name val="Yu Gothic"/>
      <family val="2"/>
    </font>
    <font>
      <b/>
      <sz val="24"/>
      <color theme="1"/>
      <name val="Yu Gothic"/>
      <family val="2"/>
    </font>
    <font>
      <b/>
      <sz val="36"/>
      <color theme="1"/>
      <name val="Yu Gothic"/>
      <family val="2"/>
    </font>
    <font>
      <b/>
      <sz val="14"/>
      <color theme="0"/>
      <name val="Yu Gothic"/>
      <family val="2"/>
    </font>
    <font>
      <sz val="14"/>
      <color theme="0"/>
      <name val="Yu Gothic"/>
      <family val="2"/>
    </font>
    <font>
      <b/>
      <sz val="12"/>
      <color theme="1"/>
      <name val="Yu Gothic"/>
      <family val="2"/>
    </font>
    <font>
      <sz val="11"/>
      <color theme="1"/>
      <name val="Yu Gothic"/>
      <family val="2"/>
    </font>
    <font>
      <b/>
      <sz val="11"/>
      <color theme="0"/>
      <name val="Calibri"/>
      <family val="2"/>
      <scheme val="minor"/>
    </font>
    <font>
      <b/>
      <sz val="14"/>
      <color theme="0"/>
      <name val="Calibri"/>
      <family val="2"/>
      <scheme val="minor"/>
    </font>
    <font>
      <b/>
      <sz val="16"/>
      <color theme="0"/>
      <name val="Calibri"/>
      <family val="2"/>
      <scheme val="minor"/>
    </font>
    <font>
      <b/>
      <sz val="20"/>
      <color theme="0"/>
      <name val="Calibri"/>
      <family val="2"/>
      <scheme val="minor"/>
    </font>
    <font>
      <sz val="11"/>
      <color rgb="FF3F2C30"/>
      <name val="Calibri"/>
      <family val="2"/>
      <scheme val="minor"/>
    </font>
    <font>
      <b/>
      <sz val="10"/>
      <color rgb="FF3F2C30"/>
      <name val="Calibri"/>
      <family val="2"/>
      <scheme val="minor"/>
    </font>
    <font>
      <sz val="10"/>
      <color theme="1"/>
      <name val="Calibri"/>
      <family val="2"/>
      <scheme val="minor"/>
    </font>
    <font>
      <strike/>
      <sz val="10"/>
      <name val="Calibri"/>
      <family val="2"/>
      <scheme val="minor"/>
    </font>
    <font>
      <b/>
      <sz val="10"/>
      <color theme="1"/>
      <name val="Calibri"/>
      <family val="2"/>
      <scheme val="minor"/>
    </font>
    <font>
      <b/>
      <sz val="12"/>
      <color rgb="FF3F2C30"/>
      <name val="Calibri "/>
    </font>
    <font>
      <b/>
      <sz val="12"/>
      <color theme="0"/>
      <name val="Calibri "/>
    </font>
    <font>
      <i/>
      <sz val="10"/>
      <color theme="1"/>
      <name val="Calibri Light"/>
      <family val="2"/>
      <scheme val="major"/>
    </font>
    <font>
      <b/>
      <i/>
      <sz val="14"/>
      <color rgb="FF3F2C30"/>
      <name val="Calibri"/>
      <family val="2"/>
      <scheme val="minor"/>
    </font>
    <font>
      <b/>
      <sz val="11"/>
      <color rgb="FF3F2C30"/>
      <name val="Yu Gothic"/>
      <family val="2"/>
    </font>
    <font>
      <b/>
      <i/>
      <sz val="25"/>
      <color theme="1"/>
      <name val="Yu Gothic"/>
      <family val="2"/>
    </font>
  </fonts>
  <fills count="13">
    <fill>
      <patternFill patternType="none"/>
    </fill>
    <fill>
      <patternFill patternType="gray125"/>
    </fill>
    <fill>
      <patternFill patternType="solid">
        <fgColor theme="0"/>
        <bgColor indexed="64"/>
      </patternFill>
    </fill>
    <fill>
      <patternFill patternType="solid">
        <fgColor rgb="FFFFFF75"/>
        <bgColor indexed="64"/>
      </patternFill>
    </fill>
    <fill>
      <patternFill patternType="solid">
        <fgColor rgb="FFF96F72"/>
        <bgColor indexed="64"/>
      </patternFill>
    </fill>
    <fill>
      <patternFill patternType="solid">
        <fgColor rgb="FFE0E2DE"/>
        <bgColor indexed="64"/>
      </patternFill>
    </fill>
    <fill>
      <patternFill patternType="solid">
        <fgColor rgb="FF464B3E"/>
        <bgColor indexed="64"/>
      </patternFill>
    </fill>
    <fill>
      <patternFill patternType="solid">
        <fgColor rgb="FFFEDADB"/>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rgb="FFEE5050"/>
        <bgColor indexed="64"/>
      </patternFill>
    </fill>
    <fill>
      <patternFill patternType="solid">
        <fgColor rgb="FF3F2C30"/>
        <bgColor indexed="64"/>
      </patternFill>
    </fill>
    <fill>
      <patternFill patternType="solid">
        <fgColor theme="9" tint="0.79998168889431442"/>
        <bgColor indexed="64"/>
      </patternFill>
    </fill>
  </fills>
  <borders count="61">
    <border>
      <left/>
      <right/>
      <top/>
      <bottom/>
      <diagonal/>
    </border>
    <border>
      <left style="dashed">
        <color indexed="64"/>
      </left>
      <right style="dashed">
        <color indexed="64"/>
      </right>
      <top style="dashed">
        <color indexed="64"/>
      </top>
      <bottom style="dashed">
        <color indexed="64"/>
      </bottom>
      <diagonal/>
    </border>
    <border>
      <left/>
      <right style="dashed">
        <color indexed="64"/>
      </right>
      <top style="dashed">
        <color indexed="64"/>
      </top>
      <bottom style="dashed">
        <color indexed="64"/>
      </bottom>
      <diagonal/>
    </border>
    <border>
      <left/>
      <right/>
      <top style="dashed">
        <color indexed="64"/>
      </top>
      <bottom style="dashed">
        <color indexed="64"/>
      </bottom>
      <diagonal/>
    </border>
    <border>
      <left style="medium">
        <color indexed="64"/>
      </left>
      <right/>
      <top/>
      <bottom style="medium">
        <color indexed="64"/>
      </bottom>
      <diagonal/>
    </border>
    <border>
      <left/>
      <right/>
      <top/>
      <bottom style="medium">
        <color indexed="64"/>
      </bottom>
      <diagonal/>
    </border>
    <border>
      <left/>
      <right/>
      <top style="dashed">
        <color indexed="64"/>
      </top>
      <bottom/>
      <diagonal/>
    </border>
    <border>
      <left/>
      <right/>
      <top/>
      <bottom style="dashed">
        <color indexed="64"/>
      </bottom>
      <diagonal/>
    </border>
    <border>
      <left style="medium">
        <color rgb="FF464B3E"/>
      </left>
      <right/>
      <top style="medium">
        <color rgb="FF464B3E"/>
      </top>
      <bottom style="medium">
        <color rgb="FF464B3E"/>
      </bottom>
      <diagonal/>
    </border>
    <border>
      <left/>
      <right style="thin">
        <color indexed="64"/>
      </right>
      <top style="medium">
        <color rgb="FF464B3E"/>
      </top>
      <bottom style="medium">
        <color rgb="FF464B3E"/>
      </bottom>
      <diagonal/>
    </border>
    <border>
      <left style="thin">
        <color indexed="64"/>
      </left>
      <right style="thin">
        <color indexed="64"/>
      </right>
      <top style="medium">
        <color rgb="FF464B3E"/>
      </top>
      <bottom style="medium">
        <color rgb="FF464B3E"/>
      </bottom>
      <diagonal/>
    </border>
    <border>
      <left style="thin">
        <color indexed="64"/>
      </left>
      <right style="medium">
        <color rgb="FF464B3E"/>
      </right>
      <top style="medium">
        <color rgb="FF464B3E"/>
      </top>
      <bottom style="medium">
        <color rgb="FF464B3E"/>
      </bottom>
      <diagonal/>
    </border>
    <border>
      <left/>
      <right style="medium">
        <color indexed="64"/>
      </right>
      <top/>
      <bottom style="medium">
        <color indexed="64"/>
      </bottom>
      <diagonal/>
    </border>
    <border>
      <left style="medium">
        <color rgb="FF464B3E"/>
      </left>
      <right/>
      <top style="dashed">
        <color indexed="64"/>
      </top>
      <bottom style="dashed">
        <color indexed="64"/>
      </bottom>
      <diagonal/>
    </border>
    <border>
      <left style="dashed">
        <color indexed="64"/>
      </left>
      <right style="medium">
        <color rgb="FF464B3E"/>
      </right>
      <top style="dashed">
        <color indexed="64"/>
      </top>
      <bottom style="dashed">
        <color indexed="64"/>
      </bottom>
      <diagonal/>
    </border>
    <border>
      <left style="medium">
        <color rgb="FF464B3E"/>
      </left>
      <right/>
      <top/>
      <bottom/>
      <diagonal/>
    </border>
    <border>
      <left/>
      <right style="medium">
        <color rgb="FF464B3E"/>
      </right>
      <top/>
      <bottom/>
      <diagonal/>
    </border>
    <border>
      <left/>
      <right style="medium">
        <color rgb="FF464B3E"/>
      </right>
      <top style="dashed">
        <color indexed="64"/>
      </top>
      <bottom style="dashed">
        <color indexed="64"/>
      </bottom>
      <diagonal/>
    </border>
    <border>
      <left/>
      <right style="medium">
        <color rgb="FF464B3E"/>
      </right>
      <top style="dashed">
        <color indexed="64"/>
      </top>
      <bottom/>
      <diagonal/>
    </border>
    <border>
      <left/>
      <right style="medium">
        <color rgb="FF464B3E"/>
      </right>
      <top/>
      <bottom style="dashed">
        <color indexed="64"/>
      </bottom>
      <diagonal/>
    </border>
    <border>
      <left style="medium">
        <color rgb="FF464B3E"/>
      </left>
      <right/>
      <top style="dashed">
        <color indexed="64"/>
      </top>
      <bottom style="medium">
        <color rgb="FF464B3E"/>
      </bottom>
      <diagonal/>
    </border>
    <border>
      <left/>
      <right/>
      <top style="dashed">
        <color indexed="64"/>
      </top>
      <bottom style="medium">
        <color rgb="FF464B3E"/>
      </bottom>
      <diagonal/>
    </border>
    <border>
      <left style="dashed">
        <color indexed="64"/>
      </left>
      <right style="dashed">
        <color indexed="64"/>
      </right>
      <top style="dashed">
        <color indexed="64"/>
      </top>
      <bottom style="medium">
        <color rgb="FF464B3E"/>
      </bottom>
      <diagonal/>
    </border>
    <border>
      <left/>
      <right style="medium">
        <color rgb="FF464B3E"/>
      </right>
      <top style="dashed">
        <color indexed="64"/>
      </top>
      <bottom style="medium">
        <color rgb="FF464B3E"/>
      </bottom>
      <diagonal/>
    </border>
    <border>
      <left/>
      <right/>
      <top style="medium">
        <color rgb="FF464B3E"/>
      </top>
      <bottom style="medium">
        <color rgb="FF464B3E"/>
      </bottom>
      <diagonal/>
    </border>
    <border>
      <left style="medium">
        <color indexed="64"/>
      </left>
      <right/>
      <top style="medium">
        <color indexed="64"/>
      </top>
      <bottom style="medium">
        <color rgb="FF464B3E"/>
      </bottom>
      <diagonal/>
    </border>
    <border>
      <left/>
      <right/>
      <top style="medium">
        <color indexed="64"/>
      </top>
      <bottom style="medium">
        <color rgb="FF464B3E"/>
      </bottom>
      <diagonal/>
    </border>
    <border>
      <left/>
      <right style="thin">
        <color indexed="64"/>
      </right>
      <top style="medium">
        <color indexed="64"/>
      </top>
      <bottom style="medium">
        <color rgb="FF464B3E"/>
      </bottom>
      <diagonal/>
    </border>
    <border>
      <left style="thin">
        <color indexed="64"/>
      </left>
      <right style="thin">
        <color indexed="64"/>
      </right>
      <top style="medium">
        <color indexed="64"/>
      </top>
      <bottom style="medium">
        <color rgb="FF464B3E"/>
      </bottom>
      <diagonal/>
    </border>
    <border>
      <left style="thin">
        <color indexed="64"/>
      </left>
      <right style="medium">
        <color indexed="64"/>
      </right>
      <top style="medium">
        <color indexed="64"/>
      </top>
      <bottom style="medium">
        <color rgb="FF464B3E"/>
      </bottom>
      <diagonal/>
    </border>
    <border>
      <left style="medium">
        <color indexed="64"/>
      </left>
      <right/>
      <top style="dashed">
        <color indexed="64"/>
      </top>
      <bottom style="dashed">
        <color indexed="64"/>
      </bottom>
      <diagonal/>
    </border>
    <border>
      <left/>
      <right style="medium">
        <color indexed="64"/>
      </right>
      <top style="dashed">
        <color indexed="64"/>
      </top>
      <bottom/>
      <diagonal/>
    </border>
    <border>
      <left style="medium">
        <color indexed="64"/>
      </left>
      <right/>
      <top/>
      <bottom/>
      <diagonal/>
    </border>
    <border>
      <left/>
      <right style="medium">
        <color indexed="64"/>
      </right>
      <top/>
      <bottom style="dashed">
        <color indexed="64"/>
      </bottom>
      <diagonal/>
    </border>
    <border>
      <left style="medium">
        <color indexed="64"/>
      </left>
      <right/>
      <top style="dotted">
        <color indexed="64"/>
      </top>
      <bottom style="dashed">
        <color indexed="64"/>
      </bottom>
      <diagonal/>
    </border>
    <border>
      <left/>
      <right style="medium">
        <color indexed="64"/>
      </right>
      <top/>
      <bottom/>
      <diagonal/>
    </border>
    <border>
      <left style="dashed">
        <color indexed="64"/>
      </left>
      <right style="medium">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rgb="FF464B3E"/>
      </left>
      <right/>
      <top style="dashed">
        <color indexed="64"/>
      </top>
      <bottom/>
      <diagonal/>
    </border>
    <border>
      <left style="dashed">
        <color indexed="64"/>
      </left>
      <right style="dashed">
        <color indexed="64"/>
      </right>
      <top style="dashed">
        <color indexed="64"/>
      </top>
      <bottom/>
      <diagonal/>
    </border>
    <border>
      <left/>
      <right style="dashed">
        <color indexed="64"/>
      </right>
      <top style="medium">
        <color rgb="FF3F2C30"/>
      </top>
      <bottom style="dashed">
        <color indexed="64"/>
      </bottom>
      <diagonal/>
    </border>
    <border>
      <left/>
      <right/>
      <top style="medium">
        <color rgb="FF3F2C30"/>
      </top>
      <bottom style="dashed">
        <color indexed="64"/>
      </bottom>
      <diagonal/>
    </border>
    <border>
      <left style="dashed">
        <color indexed="64"/>
      </left>
      <right style="dashed">
        <color indexed="64"/>
      </right>
      <top style="medium">
        <color rgb="FF3F2C30"/>
      </top>
      <bottom style="dashed">
        <color indexed="64"/>
      </bottom>
      <diagonal/>
    </border>
    <border>
      <left style="dashed">
        <color indexed="64"/>
      </left>
      <right style="medium">
        <color rgb="FF3F2C30"/>
      </right>
      <top style="medium">
        <color rgb="FF3F2C30"/>
      </top>
      <bottom style="dashed">
        <color indexed="64"/>
      </bottom>
      <diagonal/>
    </border>
    <border>
      <left style="dashed">
        <color indexed="64"/>
      </left>
      <right style="medium">
        <color rgb="FF3F2C30"/>
      </right>
      <top style="dashed">
        <color indexed="64"/>
      </top>
      <bottom style="dashed">
        <color indexed="64"/>
      </bottom>
      <diagonal/>
    </border>
    <border>
      <left/>
      <right style="dashed">
        <color indexed="64"/>
      </right>
      <top style="dashed">
        <color indexed="64"/>
      </top>
      <bottom style="medium">
        <color rgb="FF3F2C30"/>
      </bottom>
      <diagonal/>
    </border>
    <border>
      <left/>
      <right/>
      <top style="dashed">
        <color indexed="64"/>
      </top>
      <bottom style="medium">
        <color rgb="FF3F2C30"/>
      </bottom>
      <diagonal/>
    </border>
    <border>
      <left style="dashed">
        <color indexed="64"/>
      </left>
      <right style="dashed">
        <color indexed="64"/>
      </right>
      <top style="dashed">
        <color indexed="64"/>
      </top>
      <bottom style="medium">
        <color rgb="FF3F2C30"/>
      </bottom>
      <diagonal/>
    </border>
    <border>
      <left style="dashed">
        <color indexed="64"/>
      </left>
      <right style="medium">
        <color rgb="FF3F2C30"/>
      </right>
      <top style="dashed">
        <color indexed="64"/>
      </top>
      <bottom style="medium">
        <color rgb="FF3F2C30"/>
      </bottom>
      <diagonal/>
    </border>
    <border>
      <left style="medium">
        <color rgb="FF3F2C30"/>
      </left>
      <right style="medium">
        <color rgb="FF3F2C30"/>
      </right>
      <top style="medium">
        <color rgb="FF3F2C30"/>
      </top>
      <bottom style="thin">
        <color rgb="FF3F2C30"/>
      </bottom>
      <diagonal/>
    </border>
    <border>
      <left style="medium">
        <color rgb="FF3F2C30"/>
      </left>
      <right style="medium">
        <color rgb="FF3F2C30"/>
      </right>
      <top style="thin">
        <color rgb="FF3F2C30"/>
      </top>
      <bottom style="thin">
        <color rgb="FF3F2C30"/>
      </bottom>
      <diagonal/>
    </border>
    <border>
      <left style="medium">
        <color rgb="FF3F2C30"/>
      </left>
      <right style="medium">
        <color rgb="FF3F2C30"/>
      </right>
      <top style="thin">
        <color rgb="FF3F2C30"/>
      </top>
      <bottom style="medium">
        <color rgb="FF3F2C30"/>
      </bottom>
      <diagonal/>
    </border>
    <border>
      <left/>
      <right style="medium">
        <color rgb="FF3F2C30"/>
      </right>
      <top style="medium">
        <color rgb="FF3F2C30"/>
      </top>
      <bottom style="thin">
        <color rgb="FF3F2C30"/>
      </bottom>
      <diagonal/>
    </border>
    <border>
      <left/>
      <right style="medium">
        <color rgb="FF3F2C30"/>
      </right>
      <top style="thin">
        <color rgb="FF3F2C30"/>
      </top>
      <bottom style="thin">
        <color rgb="FF3F2C30"/>
      </bottom>
      <diagonal/>
    </border>
    <border>
      <left/>
      <right style="medium">
        <color rgb="FF3F2C30"/>
      </right>
      <top style="thin">
        <color rgb="FF3F2C30"/>
      </top>
      <bottom style="medium">
        <color rgb="FF3F2C30"/>
      </bottom>
      <diagonal/>
    </border>
    <border>
      <left style="dashed">
        <color indexed="64"/>
      </left>
      <right/>
      <top style="dashed">
        <color indexed="64"/>
      </top>
      <bottom style="dashed">
        <color indexed="64"/>
      </bottom>
      <diagonal/>
    </border>
  </borders>
  <cellStyleXfs count="1">
    <xf numFmtId="0" fontId="0" fillId="0" borderId="0"/>
  </cellStyleXfs>
  <cellXfs count="235">
    <xf numFmtId="0" fontId="0" fillId="0" borderId="0" xfId="0"/>
    <xf numFmtId="0" fontId="0" fillId="2" borderId="0" xfId="0" applyFill="1"/>
    <xf numFmtId="0" fontId="0" fillId="0" borderId="0" xfId="0" applyAlignment="1">
      <alignment horizontal="right"/>
    </xf>
    <xf numFmtId="0" fontId="0" fillId="0" borderId="0" xfId="0" applyAlignment="1">
      <alignment horizontal="right" wrapText="1"/>
    </xf>
    <xf numFmtId="0" fontId="0" fillId="0" borderId="0" xfId="0" applyAlignment="1">
      <alignment wrapText="1"/>
    </xf>
    <xf numFmtId="0" fontId="3" fillId="0" borderId="0" xfId="0" applyFont="1" applyAlignment="1">
      <alignment vertical="center"/>
    </xf>
    <xf numFmtId="0" fontId="0" fillId="0" borderId="0" xfId="0" applyAlignment="1">
      <alignment horizontal="center"/>
    </xf>
    <xf numFmtId="0" fontId="7" fillId="0" borderId="0" xfId="0" applyFont="1"/>
    <xf numFmtId="9" fontId="7" fillId="0" borderId="0" xfId="0" applyNumberFormat="1" applyFont="1" applyAlignment="1">
      <alignment horizontal="center"/>
    </xf>
    <xf numFmtId="0" fontId="4" fillId="0" borderId="0" xfId="0" quotePrefix="1" applyFont="1"/>
    <xf numFmtId="0" fontId="5" fillId="0" borderId="0" xfId="0" quotePrefix="1" applyFont="1"/>
    <xf numFmtId="0" fontId="1" fillId="0" borderId="0" xfId="0" applyFont="1" applyAlignment="1" applyProtection="1">
      <alignment horizontal="center" vertical="center"/>
      <protection locked="0"/>
    </xf>
    <xf numFmtId="0" fontId="6" fillId="0" borderId="0" xfId="0" applyFont="1"/>
    <xf numFmtId="0" fontId="7" fillId="0" borderId="0" xfId="0" applyFont="1" applyAlignment="1">
      <alignment horizontal="right"/>
    </xf>
    <xf numFmtId="164" fontId="2" fillId="0" borderId="0" xfId="0" applyNumberFormat="1" applyFont="1" applyAlignment="1">
      <alignment horizontal="right" vertical="center"/>
    </xf>
    <xf numFmtId="165" fontId="11" fillId="0" borderId="6" xfId="0" applyNumberFormat="1" applyFont="1" applyBorder="1" applyAlignment="1" applyProtection="1">
      <alignment horizontal="center" vertical="center"/>
      <protection locked="0"/>
    </xf>
    <xf numFmtId="0" fontId="9" fillId="0" borderId="0" xfId="0" applyFont="1" applyAlignment="1">
      <alignment horizontal="center" vertical="center"/>
    </xf>
    <xf numFmtId="0" fontId="13" fillId="6" borderId="10" xfId="0" applyFont="1" applyFill="1" applyBorder="1" applyAlignment="1">
      <alignment horizontal="center" vertical="center" wrapText="1"/>
    </xf>
    <xf numFmtId="0" fontId="18" fillId="0" borderId="0" xfId="0" quotePrefix="1" applyFont="1" applyAlignment="1" applyProtection="1">
      <alignment horizontal="center" vertical="center"/>
      <protection locked="0"/>
    </xf>
    <xf numFmtId="0" fontId="20" fillId="0" borderId="0" xfId="0" applyFont="1" applyAlignment="1">
      <alignment horizontal="center" vertical="center"/>
    </xf>
    <xf numFmtId="0" fontId="21" fillId="6" borderId="3" xfId="0" applyFont="1" applyFill="1" applyBorder="1" applyAlignment="1">
      <alignment horizontal="center"/>
    </xf>
    <xf numFmtId="0" fontId="20" fillId="0" borderId="0" xfId="0" applyFont="1" applyAlignment="1">
      <alignment horizontal="center"/>
    </xf>
    <xf numFmtId="0" fontId="20" fillId="0" borderId="0" xfId="0" applyFont="1" applyAlignment="1" applyProtection="1">
      <alignment horizontal="center" vertical="center"/>
      <protection locked="0"/>
    </xf>
    <xf numFmtId="0" fontId="19" fillId="0" borderId="0" xfId="0" applyFont="1"/>
    <xf numFmtId="0" fontId="23" fillId="6" borderId="9" xfId="0" applyFont="1" applyFill="1" applyBorder="1" applyAlignment="1">
      <alignment horizontal="center" vertical="center" wrapText="1"/>
    </xf>
    <xf numFmtId="0" fontId="22" fillId="0" borderId="0" xfId="0" applyFont="1"/>
    <xf numFmtId="0" fontId="25" fillId="0" borderId="13" xfId="0" applyFont="1" applyBorder="1" applyAlignment="1">
      <alignment vertical="center"/>
    </xf>
    <xf numFmtId="0" fontId="25" fillId="0" borderId="0" xfId="0" applyFont="1" applyAlignment="1">
      <alignment vertical="center"/>
    </xf>
    <xf numFmtId="164" fontId="9" fillId="0" borderId="0" xfId="0" applyNumberFormat="1" applyFont="1" applyAlignment="1">
      <alignment horizontal="right" vertical="center"/>
    </xf>
    <xf numFmtId="165" fontId="9" fillId="0" borderId="6" xfId="0" applyNumberFormat="1" applyFont="1" applyBorder="1" applyAlignment="1" applyProtection="1">
      <alignment horizontal="center" vertical="center"/>
      <protection locked="0"/>
    </xf>
    <xf numFmtId="164" fontId="9" fillId="0" borderId="18" xfId="0" applyNumberFormat="1" applyFont="1" applyBorder="1" applyAlignment="1">
      <alignment horizontal="center" vertical="center"/>
    </xf>
    <xf numFmtId="0" fontId="27" fillId="0" borderId="0" xfId="0" applyFont="1"/>
    <xf numFmtId="0" fontId="29" fillId="0" borderId="0" xfId="0" applyFont="1"/>
    <xf numFmtId="0" fontId="23" fillId="6" borderId="10" xfId="0" applyFont="1" applyFill="1" applyBorder="1" applyAlignment="1">
      <alignment horizontal="center" vertical="center" wrapText="1"/>
    </xf>
    <xf numFmtId="0" fontId="23" fillId="6" borderId="11" xfId="0" applyFont="1" applyFill="1" applyBorder="1" applyAlignment="1">
      <alignment horizontal="center" vertical="center" wrapText="1"/>
    </xf>
    <xf numFmtId="0" fontId="28" fillId="0" borderId="0" xfId="0" applyFont="1" applyAlignment="1">
      <alignment horizontal="center" vertical="center"/>
    </xf>
    <xf numFmtId="0" fontId="31" fillId="0" borderId="13" xfId="0" applyFont="1" applyBorder="1" applyAlignment="1">
      <alignment vertical="center"/>
    </xf>
    <xf numFmtId="49" fontId="15" fillId="6" borderId="7" xfId="0" applyNumberFormat="1" applyFont="1" applyFill="1" applyBorder="1" applyAlignment="1">
      <alignment horizontal="center" vertical="center"/>
    </xf>
    <xf numFmtId="49" fontId="13" fillId="6" borderId="7" xfId="0" applyNumberFormat="1" applyFont="1" applyFill="1" applyBorder="1" applyAlignment="1">
      <alignment horizontal="center" vertical="center"/>
    </xf>
    <xf numFmtId="0" fontId="19" fillId="0" borderId="0" xfId="0" applyFont="1" applyAlignment="1">
      <alignment horizontal="right"/>
    </xf>
    <xf numFmtId="164" fontId="30" fillId="0" borderId="3" xfId="0" applyNumberFormat="1" applyFont="1" applyBorder="1" applyAlignment="1">
      <alignment horizontal="right" vertical="center"/>
    </xf>
    <xf numFmtId="164" fontId="20" fillId="0" borderId="3" xfId="0" applyNumberFormat="1" applyFont="1" applyBorder="1" applyAlignment="1">
      <alignment horizontal="right" vertical="center"/>
    </xf>
    <xf numFmtId="164" fontId="20" fillId="0" borderId="17" xfId="0" applyNumberFormat="1" applyFont="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indent="2"/>
    </xf>
    <xf numFmtId="0" fontId="20" fillId="0" borderId="17" xfId="0" applyFont="1" applyBorder="1"/>
    <xf numFmtId="0" fontId="19" fillId="0" borderId="0" xfId="0" applyFont="1" applyAlignment="1">
      <alignment horizontal="right" wrapText="1"/>
    </xf>
    <xf numFmtId="165" fontId="20" fillId="0" borderId="6" xfId="0" applyNumberFormat="1" applyFont="1" applyBorder="1" applyAlignment="1" applyProtection="1">
      <alignment horizontal="center" vertical="center"/>
      <protection locked="0"/>
    </xf>
    <xf numFmtId="164" fontId="20" fillId="0" borderId="18" xfId="0" applyNumberFormat="1" applyFont="1" applyBorder="1" applyAlignment="1">
      <alignment horizontal="center" vertical="center"/>
    </xf>
    <xf numFmtId="0" fontId="19" fillId="0" borderId="0" xfId="0" applyFont="1" applyAlignment="1">
      <alignment wrapText="1"/>
    </xf>
    <xf numFmtId="0" fontId="31" fillId="0" borderId="7" xfId="0" applyFont="1" applyBorder="1" applyAlignment="1">
      <alignment horizontal="right"/>
    </xf>
    <xf numFmtId="164" fontId="20" fillId="0" borderId="7" xfId="0" applyNumberFormat="1" applyFont="1" applyBorder="1" applyAlignment="1">
      <alignment horizontal="right" vertical="center"/>
    </xf>
    <xf numFmtId="0" fontId="20" fillId="0" borderId="19" xfId="0" applyFont="1" applyBorder="1"/>
    <xf numFmtId="0" fontId="20" fillId="0" borderId="16" xfId="0" applyFont="1" applyBorder="1"/>
    <xf numFmtId="164" fontId="31" fillId="0" borderId="0" xfId="0" applyNumberFormat="1" applyFont="1" applyAlignment="1">
      <alignment horizontal="right" vertical="center"/>
    </xf>
    <xf numFmtId="165" fontId="36" fillId="0" borderId="0" xfId="0" applyNumberFormat="1" applyFont="1" applyAlignment="1" applyProtection="1">
      <alignment horizontal="right" vertical="center"/>
      <protection locked="0"/>
    </xf>
    <xf numFmtId="3" fontId="36" fillId="0" borderId="0" xfId="0" applyNumberFormat="1" applyFont="1" applyAlignment="1">
      <alignment horizontal="center" vertical="center"/>
    </xf>
    <xf numFmtId="164" fontId="36" fillId="0" borderId="0" xfId="0" applyNumberFormat="1" applyFont="1" applyAlignment="1">
      <alignment horizontal="center" vertical="center"/>
    </xf>
    <xf numFmtId="0" fontId="13" fillId="6" borderId="0" xfId="0" applyFont="1" applyFill="1" applyAlignment="1">
      <alignment horizontal="center" vertical="center"/>
    </xf>
    <xf numFmtId="0" fontId="17" fillId="0" borderId="0" xfId="0" applyFont="1" applyAlignment="1">
      <alignment horizontal="center" vertical="center"/>
    </xf>
    <xf numFmtId="0" fontId="10" fillId="0" borderId="3" xfId="0" applyFont="1" applyBorder="1" applyAlignment="1">
      <alignment horizontal="center" vertical="center"/>
    </xf>
    <xf numFmtId="0" fontId="12" fillId="0" borderId="0" xfId="0" applyFont="1" applyAlignment="1">
      <alignment horizontal="center"/>
    </xf>
    <xf numFmtId="0" fontId="25" fillId="0" borderId="3" xfId="0" applyFont="1" applyBorder="1" applyAlignment="1">
      <alignment horizontal="center" vertical="center"/>
    </xf>
    <xf numFmtId="0" fontId="33" fillId="0" borderId="0" xfId="0" applyFont="1" applyAlignment="1">
      <alignment horizontal="center"/>
    </xf>
    <xf numFmtId="0" fontId="31" fillId="0" borderId="3" xfId="0" applyFont="1" applyBorder="1" applyAlignment="1">
      <alignment horizontal="center" vertical="center"/>
    </xf>
    <xf numFmtId="0" fontId="20" fillId="0" borderId="3" xfId="0" applyFont="1" applyBorder="1" applyAlignment="1">
      <alignment horizontal="center" vertical="center"/>
    </xf>
    <xf numFmtId="0" fontId="35" fillId="0" borderId="0" xfId="0" applyFont="1" applyAlignment="1">
      <alignment horizontal="center"/>
    </xf>
    <xf numFmtId="0" fontId="37" fillId="0" borderId="0" xfId="0" applyFont="1" applyAlignment="1" applyProtection="1">
      <alignment horizontal="center" vertical="center"/>
      <protection locked="0"/>
    </xf>
    <xf numFmtId="0" fontId="26" fillId="0" borderId="0" xfId="0" applyFont="1" applyAlignment="1">
      <alignment horizontal="center"/>
    </xf>
    <xf numFmtId="49" fontId="15" fillId="6" borderId="7" xfId="0" applyNumberFormat="1" applyFont="1" applyFill="1" applyBorder="1" applyAlignment="1">
      <alignment horizontal="center" vertical="center" wrapText="1"/>
    </xf>
    <xf numFmtId="0" fontId="19" fillId="0" borderId="0" xfId="0" applyFont="1" applyAlignment="1">
      <alignment horizontal="center" vertical="center"/>
    </xf>
    <xf numFmtId="0" fontId="35" fillId="0" borderId="0" xfId="0" applyFont="1" applyAlignment="1">
      <alignment horizontal="center" vertical="center"/>
    </xf>
    <xf numFmtId="0" fontId="19" fillId="0" borderId="0" xfId="0" applyFont="1" applyAlignment="1">
      <alignment horizontal="right" vertical="center"/>
    </xf>
    <xf numFmtId="0" fontId="16" fillId="0" borderId="0" xfId="0" applyFont="1" applyAlignment="1">
      <alignment vertical="center"/>
    </xf>
    <xf numFmtId="0" fontId="13" fillId="6" borderId="28" xfId="0" applyFont="1" applyFill="1" applyBorder="1" applyAlignment="1">
      <alignment horizontal="center" vertical="center" wrapText="1"/>
    </xf>
    <xf numFmtId="0" fontId="13" fillId="6" borderId="29" xfId="0" applyFont="1" applyFill="1" applyBorder="1" applyAlignment="1">
      <alignment horizontal="center" vertical="center" wrapText="1"/>
    </xf>
    <xf numFmtId="0" fontId="10" fillId="0" borderId="30" xfId="0" applyFont="1" applyBorder="1" applyAlignment="1">
      <alignment vertical="center"/>
    </xf>
    <xf numFmtId="0" fontId="10" fillId="0" borderId="0" xfId="0" applyFont="1" applyAlignment="1">
      <alignment vertical="center"/>
    </xf>
    <xf numFmtId="164" fontId="11" fillId="0" borderId="0" xfId="0" applyNumberFormat="1" applyFont="1" applyAlignment="1">
      <alignment horizontal="right" vertical="center"/>
    </xf>
    <xf numFmtId="164" fontId="11" fillId="0" borderId="31" xfId="0" applyNumberFormat="1" applyFont="1" applyBorder="1" applyAlignment="1">
      <alignment horizontal="center" vertical="center"/>
    </xf>
    <xf numFmtId="0" fontId="20" fillId="0" borderId="33" xfId="0" applyFont="1" applyBorder="1"/>
    <xf numFmtId="164" fontId="20" fillId="0" borderId="37" xfId="0" applyNumberFormat="1" applyFont="1" applyBorder="1" applyAlignment="1">
      <alignment horizontal="center" vertical="center"/>
    </xf>
    <xf numFmtId="0" fontId="13" fillId="6" borderId="27" xfId="0" applyFont="1" applyFill="1" applyBorder="1" applyAlignment="1">
      <alignment horizontal="center" vertical="center" wrapText="1"/>
    </xf>
    <xf numFmtId="0" fontId="22" fillId="0" borderId="0" xfId="0" applyFont="1" applyAlignment="1">
      <alignment horizontal="right"/>
    </xf>
    <xf numFmtId="0" fontId="32" fillId="0" borderId="3" xfId="0" applyFont="1" applyBorder="1" applyAlignment="1">
      <alignment horizontal="center" vertical="center"/>
    </xf>
    <xf numFmtId="0" fontId="24" fillId="0" borderId="0" xfId="0" applyFont="1" applyAlignment="1">
      <alignment horizontal="center"/>
    </xf>
    <xf numFmtId="0" fontId="24" fillId="0" borderId="0" xfId="0" applyFont="1" applyAlignment="1" applyProtection="1">
      <alignment horizontal="right"/>
      <protection locked="0"/>
    </xf>
    <xf numFmtId="0" fontId="22" fillId="0" borderId="35" xfId="0" applyFont="1" applyBorder="1" applyProtection="1">
      <protection locked="0"/>
    </xf>
    <xf numFmtId="0" fontId="39" fillId="0" borderId="3" xfId="0" applyFont="1" applyBorder="1" applyAlignment="1">
      <alignment horizontal="center" vertical="center"/>
    </xf>
    <xf numFmtId="0" fontId="23" fillId="4" borderId="2" xfId="0" applyFont="1" applyFill="1" applyBorder="1" applyAlignment="1">
      <alignment horizontal="center" vertical="center"/>
    </xf>
    <xf numFmtId="0" fontId="34" fillId="0" borderId="0" xfId="0" applyFont="1" applyAlignment="1">
      <alignment horizontal="center" vertical="center"/>
    </xf>
    <xf numFmtId="0" fontId="38" fillId="0" borderId="0" xfId="0" applyFont="1" applyAlignment="1">
      <alignment horizontal="center"/>
    </xf>
    <xf numFmtId="0" fontId="38" fillId="0" borderId="35" xfId="0" applyFont="1" applyBorder="1"/>
    <xf numFmtId="0" fontId="38" fillId="9" borderId="2" xfId="0" applyFont="1" applyFill="1" applyBorder="1" applyAlignment="1">
      <alignment horizontal="center" vertical="center"/>
    </xf>
    <xf numFmtId="3" fontId="43" fillId="0" borderId="5" xfId="0" applyNumberFormat="1" applyFont="1" applyBorder="1" applyAlignment="1">
      <alignment horizontal="center" vertical="center"/>
    </xf>
    <xf numFmtId="165" fontId="43" fillId="0" borderId="4" xfId="0" applyNumberFormat="1" applyFont="1" applyBorder="1" applyAlignment="1">
      <alignment horizontal="right" vertical="center"/>
    </xf>
    <xf numFmtId="164" fontId="43" fillId="0" borderId="12" xfId="0" applyNumberFormat="1" applyFont="1" applyBorder="1" applyAlignment="1">
      <alignment horizontal="center" vertical="center"/>
    </xf>
    <xf numFmtId="0" fontId="44" fillId="0" borderId="0" xfId="0" applyFont="1" applyAlignment="1">
      <alignment vertical="center"/>
    </xf>
    <xf numFmtId="0" fontId="44" fillId="0" borderId="0" xfId="0" applyFont="1"/>
    <xf numFmtId="0" fontId="22" fillId="0" borderId="0" xfId="0" applyFont="1" applyAlignment="1">
      <alignment horizontal="left" vertical="center" indent="8"/>
    </xf>
    <xf numFmtId="0" fontId="22" fillId="0" borderId="0" xfId="0" applyFont="1" applyAlignment="1">
      <alignment horizontal="center"/>
    </xf>
    <xf numFmtId="0" fontId="46" fillId="0" borderId="34" xfId="0" applyFont="1" applyBorder="1"/>
    <xf numFmtId="0" fontId="46" fillId="0" borderId="32" xfId="0" applyFont="1" applyBorder="1" applyAlignment="1">
      <alignment vertical="center"/>
    </xf>
    <xf numFmtId="0" fontId="46" fillId="0" borderId="32" xfId="0" applyFont="1" applyBorder="1"/>
    <xf numFmtId="0" fontId="46" fillId="0" borderId="15" xfId="0" applyFont="1" applyBorder="1"/>
    <xf numFmtId="0" fontId="47" fillId="6" borderId="15" xfId="0" applyFont="1" applyFill="1" applyBorder="1" applyAlignment="1">
      <alignment vertical="center"/>
    </xf>
    <xf numFmtId="0" fontId="47" fillId="6" borderId="32" xfId="0" applyFont="1" applyFill="1" applyBorder="1" applyAlignment="1">
      <alignment vertical="center"/>
    </xf>
    <xf numFmtId="0" fontId="48" fillId="0" borderId="0" xfId="0" applyFont="1" applyAlignment="1">
      <alignment horizontal="right"/>
    </xf>
    <xf numFmtId="0" fontId="49" fillId="0" borderId="30" xfId="0" applyFont="1" applyBorder="1" applyAlignment="1">
      <alignment vertical="center"/>
    </xf>
    <xf numFmtId="0" fontId="49" fillId="0" borderId="3" xfId="0" applyFont="1" applyBorder="1" applyAlignment="1">
      <alignment horizontal="center" vertical="center"/>
    </xf>
    <xf numFmtId="0" fontId="50" fillId="10" borderId="2" xfId="0" applyFont="1" applyFill="1" applyBorder="1" applyAlignment="1">
      <alignment horizontal="center" vertical="center"/>
    </xf>
    <xf numFmtId="164" fontId="51" fillId="0" borderId="1" xfId="0" applyNumberFormat="1" applyFont="1" applyBorder="1" applyAlignment="1">
      <alignment horizontal="right" vertical="center"/>
    </xf>
    <xf numFmtId="164" fontId="50" fillId="0" borderId="1" xfId="0" applyNumberFormat="1" applyFont="1" applyBorder="1" applyAlignment="1">
      <alignment horizontal="right" vertical="center"/>
    </xf>
    <xf numFmtId="165" fontId="50" fillId="0" borderId="1" xfId="0" applyNumberFormat="1" applyFont="1" applyBorder="1" applyAlignment="1" applyProtection="1">
      <alignment horizontal="center" vertical="center"/>
      <protection locked="0"/>
    </xf>
    <xf numFmtId="164" fontId="50" fillId="0" borderId="36" xfId="0" applyNumberFormat="1" applyFont="1" applyBorder="1" applyAlignment="1">
      <alignment horizontal="center" vertical="center"/>
    </xf>
    <xf numFmtId="0" fontId="48" fillId="0" borderId="0" xfId="0" applyFont="1"/>
    <xf numFmtId="0" fontId="50" fillId="0" borderId="30" xfId="0" applyFont="1" applyBorder="1" applyAlignment="1">
      <alignment vertical="center"/>
    </xf>
    <xf numFmtId="0" fontId="50" fillId="0" borderId="3" xfId="0" applyFont="1" applyBorder="1" applyAlignment="1">
      <alignment horizontal="center" vertical="center"/>
    </xf>
    <xf numFmtId="0" fontId="50" fillId="3" borderId="2" xfId="0" applyFont="1" applyFill="1" applyBorder="1" applyAlignment="1">
      <alignment horizontal="center" vertical="center"/>
    </xf>
    <xf numFmtId="0" fontId="50" fillId="7" borderId="2" xfId="0" applyFont="1" applyFill="1" applyBorder="1" applyAlignment="1">
      <alignment horizontal="center" vertical="center"/>
    </xf>
    <xf numFmtId="0" fontId="50" fillId="8" borderId="2" xfId="0" applyFont="1" applyFill="1" applyBorder="1" applyAlignment="1">
      <alignment horizontal="center" vertical="center"/>
    </xf>
    <xf numFmtId="0" fontId="48" fillId="0" borderId="0" xfId="0" applyFont="1" applyAlignment="1">
      <alignment horizontal="left" vertical="center" indent="3"/>
    </xf>
    <xf numFmtId="0" fontId="50" fillId="0" borderId="38" xfId="0" applyFont="1" applyBorder="1" applyAlignment="1">
      <alignment vertical="center"/>
    </xf>
    <xf numFmtId="0" fontId="50" fillId="0" borderId="39" xfId="0" applyFont="1" applyBorder="1" applyAlignment="1">
      <alignment horizontal="center" vertical="center"/>
    </xf>
    <xf numFmtId="0" fontId="50" fillId="3" borderId="40" xfId="0" applyFont="1" applyFill="1" applyBorder="1" applyAlignment="1">
      <alignment horizontal="center" vertical="center"/>
    </xf>
    <xf numFmtId="165" fontId="50" fillId="0" borderId="41" xfId="0" applyNumberFormat="1" applyFont="1" applyBorder="1" applyAlignment="1" applyProtection="1">
      <alignment horizontal="center" vertical="center"/>
      <protection locked="0"/>
    </xf>
    <xf numFmtId="164" fontId="50" fillId="0" borderId="42" xfId="0" applyNumberFormat="1" applyFont="1" applyBorder="1" applyAlignment="1">
      <alignment horizontal="center" vertical="center"/>
    </xf>
    <xf numFmtId="0" fontId="49" fillId="0" borderId="13" xfId="0" applyFont="1" applyBorder="1" applyAlignment="1">
      <alignment vertical="center"/>
    </xf>
    <xf numFmtId="164" fontId="50" fillId="0" borderId="14" xfId="0" applyNumberFormat="1" applyFont="1" applyBorder="1" applyAlignment="1">
      <alignment horizontal="center" vertical="center"/>
    </xf>
    <xf numFmtId="0" fontId="50" fillId="0" borderId="13" xfId="0" applyFont="1" applyBorder="1" applyAlignment="1">
      <alignment vertical="center"/>
    </xf>
    <xf numFmtId="164" fontId="50" fillId="0" borderId="17" xfId="0" applyNumberFormat="1" applyFont="1" applyBorder="1" applyAlignment="1">
      <alignment horizontal="center" vertical="center"/>
    </xf>
    <xf numFmtId="0" fontId="48" fillId="0" borderId="0" xfId="0" applyFont="1" applyAlignment="1">
      <alignment vertical="center"/>
    </xf>
    <xf numFmtId="0" fontId="50" fillId="0" borderId="13" xfId="0" applyFont="1" applyBorder="1" applyAlignment="1">
      <alignment horizontal="left" vertical="center"/>
    </xf>
    <xf numFmtId="0" fontId="50" fillId="0" borderId="2" xfId="0" applyFont="1" applyBorder="1" applyAlignment="1">
      <alignment horizontal="center" vertical="center"/>
    </xf>
    <xf numFmtId="0" fontId="48" fillId="0" borderId="0" xfId="0" applyFont="1" applyAlignment="1">
      <alignment horizontal="left" vertical="center" indent="2"/>
    </xf>
    <xf numFmtId="0" fontId="50" fillId="0" borderId="13" xfId="0" applyFont="1" applyBorder="1" applyAlignment="1">
      <alignment vertical="center" wrapText="1"/>
    </xf>
    <xf numFmtId="0" fontId="48" fillId="0" borderId="0" xfId="0" applyFont="1" applyAlignment="1">
      <alignment horizontal="left" vertical="center" indent="1"/>
    </xf>
    <xf numFmtId="0" fontId="50" fillId="0" borderId="20" xfId="0" applyFont="1" applyBorder="1" applyAlignment="1">
      <alignment horizontal="left" vertical="center"/>
    </xf>
    <xf numFmtId="0" fontId="50" fillId="0" borderId="21" xfId="0" applyFont="1" applyBorder="1" applyAlignment="1">
      <alignment horizontal="center" vertical="center"/>
    </xf>
    <xf numFmtId="0" fontId="50" fillId="0" borderId="21" xfId="0" applyFont="1" applyBorder="1" applyAlignment="1">
      <alignment horizontal="center"/>
    </xf>
    <xf numFmtId="165" fontId="50" fillId="0" borderId="22" xfId="0" applyNumberFormat="1" applyFont="1" applyBorder="1" applyProtection="1">
      <protection locked="0"/>
    </xf>
    <xf numFmtId="164" fontId="50" fillId="0" borderId="23" xfId="0" applyNumberFormat="1" applyFont="1" applyBorder="1" applyAlignment="1">
      <alignment horizontal="center" vertical="center"/>
    </xf>
    <xf numFmtId="164" fontId="20" fillId="0" borderId="19" xfId="0" applyNumberFormat="1" applyFont="1" applyBorder="1" applyAlignment="1">
      <alignment horizontal="center" vertical="center"/>
    </xf>
    <xf numFmtId="0" fontId="0" fillId="0" borderId="0" xfId="0" applyProtection="1">
      <protection locked="0"/>
    </xf>
    <xf numFmtId="0" fontId="0" fillId="0" borderId="0" xfId="0" applyAlignment="1" applyProtection="1">
      <alignment horizontal="center"/>
      <protection locked="0"/>
    </xf>
    <xf numFmtId="0" fontId="0" fillId="0" borderId="0" xfId="0" applyAlignment="1" applyProtection="1">
      <alignment horizontal="right"/>
      <protection locked="0"/>
    </xf>
    <xf numFmtId="0" fontId="7" fillId="0" borderId="0" xfId="0" applyFont="1" applyAlignment="1" applyProtection="1">
      <alignment horizontal="right"/>
      <protection locked="0"/>
    </xf>
    <xf numFmtId="0" fontId="7" fillId="0" borderId="0" xfId="0" applyFont="1" applyProtection="1">
      <protection locked="0"/>
    </xf>
    <xf numFmtId="9" fontId="7" fillId="0" borderId="0" xfId="0" applyNumberFormat="1" applyFont="1" applyAlignment="1" applyProtection="1">
      <alignment horizontal="center"/>
      <protection locked="0"/>
    </xf>
    <xf numFmtId="0" fontId="40" fillId="2" borderId="3" xfId="0" applyFont="1" applyFill="1" applyBorder="1" applyAlignment="1">
      <alignment horizontal="center" vertical="center"/>
    </xf>
    <xf numFmtId="0" fontId="28" fillId="0" borderId="0" xfId="0" applyFont="1" applyAlignment="1">
      <alignment vertical="center"/>
    </xf>
    <xf numFmtId="164" fontId="52" fillId="0" borderId="1" xfId="0" applyNumberFormat="1" applyFont="1" applyBorder="1" applyAlignment="1">
      <alignment horizontal="right" vertical="center"/>
    </xf>
    <xf numFmtId="164" fontId="40" fillId="0" borderId="1" xfId="0" applyNumberFormat="1" applyFont="1" applyBorder="1" applyAlignment="1">
      <alignment horizontal="right" vertical="center"/>
    </xf>
    <xf numFmtId="0" fontId="32" fillId="0" borderId="3" xfId="0" applyFont="1" applyBorder="1" applyAlignment="1">
      <alignment horizontal="right"/>
    </xf>
    <xf numFmtId="164" fontId="38" fillId="0" borderId="3" xfId="0" applyNumberFormat="1" applyFont="1" applyBorder="1" applyAlignment="1">
      <alignment horizontal="right" vertical="center"/>
    </xf>
    <xf numFmtId="164" fontId="52" fillId="0" borderId="41" xfId="0" applyNumberFormat="1" applyFont="1" applyBorder="1" applyAlignment="1">
      <alignment horizontal="right" vertical="center"/>
    </xf>
    <xf numFmtId="164" fontId="50" fillId="0" borderId="41" xfId="0" applyNumberFormat="1" applyFont="1" applyBorder="1" applyAlignment="1">
      <alignment horizontal="right" vertical="center"/>
    </xf>
    <xf numFmtId="164" fontId="30" fillId="0" borderId="7" xfId="0" applyNumberFormat="1" applyFont="1" applyBorder="1" applyAlignment="1">
      <alignment horizontal="right" vertical="center"/>
    </xf>
    <xf numFmtId="164" fontId="52" fillId="0" borderId="2" xfId="0" applyNumberFormat="1" applyFont="1" applyBorder="1" applyAlignment="1">
      <alignment horizontal="right" vertical="center"/>
    </xf>
    <xf numFmtId="0" fontId="31" fillId="0" borderId="3" xfId="0" applyFont="1" applyBorder="1" applyAlignment="1">
      <alignment horizontal="right"/>
    </xf>
    <xf numFmtId="0" fontId="31" fillId="0" borderId="0" xfId="0" applyFont="1" applyAlignment="1">
      <alignment vertical="center"/>
    </xf>
    <xf numFmtId="164" fontId="20" fillId="0" borderId="0" xfId="0" applyNumberFormat="1" applyFont="1" applyAlignment="1">
      <alignment horizontal="right" vertical="center"/>
    </xf>
    <xf numFmtId="164" fontId="51" fillId="0" borderId="3" xfId="0" applyNumberFormat="1" applyFont="1" applyBorder="1" applyAlignment="1">
      <alignment horizontal="right" vertical="center"/>
    </xf>
    <xf numFmtId="164" fontId="52" fillId="0" borderId="22" xfId="0" applyNumberFormat="1" applyFont="1" applyBorder="1" applyAlignment="1">
      <alignment horizontal="right" vertical="center"/>
    </xf>
    <xf numFmtId="164" fontId="50" fillId="0" borderId="22" xfId="0" applyNumberFormat="1" applyFont="1" applyBorder="1" applyAlignment="1">
      <alignment horizontal="right" vertical="center"/>
    </xf>
    <xf numFmtId="164" fontId="51" fillId="0" borderId="2" xfId="0" applyNumberFormat="1" applyFont="1" applyBorder="1" applyAlignment="1">
      <alignment horizontal="right" vertical="center"/>
    </xf>
    <xf numFmtId="0" fontId="50" fillId="0" borderId="43" xfId="0" applyFont="1" applyBorder="1" applyAlignment="1">
      <alignment horizontal="left" vertical="center"/>
    </xf>
    <xf numFmtId="0" fontId="50" fillId="0" borderId="6" xfId="0" applyFont="1" applyBorder="1" applyAlignment="1">
      <alignment horizontal="center" vertical="center"/>
    </xf>
    <xf numFmtId="164" fontId="50" fillId="0" borderId="44" xfId="0" applyNumberFormat="1" applyFont="1" applyBorder="1" applyAlignment="1">
      <alignment horizontal="right" vertical="center"/>
    </xf>
    <xf numFmtId="165" fontId="50" fillId="0" borderId="44" xfId="0" applyNumberFormat="1" applyFont="1" applyBorder="1" applyAlignment="1" applyProtection="1">
      <alignment horizontal="center" vertical="center"/>
      <protection locked="0"/>
    </xf>
    <xf numFmtId="0" fontId="57" fillId="2" borderId="0" xfId="0" applyFont="1" applyFill="1" applyAlignment="1">
      <alignment horizontal="center" vertical="center"/>
    </xf>
    <xf numFmtId="0" fontId="59" fillId="0" borderId="0" xfId="0" applyFont="1"/>
    <xf numFmtId="0" fontId="60" fillId="11" borderId="0" xfId="0" applyFont="1" applyFill="1" applyAlignment="1">
      <alignment horizontal="center" vertical="center" wrapText="1"/>
    </xf>
    <xf numFmtId="0" fontId="0" fillId="0" borderId="0" xfId="0" applyAlignment="1">
      <alignment vertical="center"/>
    </xf>
    <xf numFmtId="164" fontId="67" fillId="0" borderId="3" xfId="0" applyNumberFormat="1" applyFont="1" applyBorder="1" applyAlignment="1">
      <alignment horizontal="right" vertical="center"/>
    </xf>
    <xf numFmtId="164" fontId="66" fillId="0" borderId="1" xfId="0" applyNumberFormat="1" applyFont="1" applyBorder="1" applyAlignment="1">
      <alignment horizontal="right" vertical="center"/>
    </xf>
    <xf numFmtId="164" fontId="67" fillId="0" borderId="46" xfId="0" applyNumberFormat="1" applyFont="1" applyBorder="1" applyAlignment="1">
      <alignment horizontal="right" vertical="center"/>
    </xf>
    <xf numFmtId="164" fontId="66" fillId="0" borderId="47" xfId="0" applyNumberFormat="1" applyFont="1" applyBorder="1" applyAlignment="1">
      <alignment horizontal="right" vertical="center"/>
    </xf>
    <xf numFmtId="164" fontId="67" fillId="0" borderId="51" xfId="0" applyNumberFormat="1" applyFont="1" applyBorder="1" applyAlignment="1">
      <alignment horizontal="right" vertical="center"/>
    </xf>
    <xf numFmtId="164" fontId="66" fillId="0" borderId="52" xfId="0" applyNumberFormat="1" applyFont="1" applyBorder="1" applyAlignment="1">
      <alignment horizontal="right" vertical="center"/>
    </xf>
    <xf numFmtId="0" fontId="66" fillId="9" borderId="45" xfId="0" applyFont="1" applyFill="1" applyBorder="1" applyAlignment="1">
      <alignment horizontal="center" vertical="center"/>
    </xf>
    <xf numFmtId="0" fontId="66" fillId="9" borderId="2" xfId="0" applyFont="1" applyFill="1" applyBorder="1" applyAlignment="1">
      <alignment horizontal="center" vertical="center"/>
    </xf>
    <xf numFmtId="0" fontId="66" fillId="9" borderId="50" xfId="0" applyFont="1" applyFill="1" applyBorder="1" applyAlignment="1">
      <alignment horizontal="center" vertical="center"/>
    </xf>
    <xf numFmtId="0" fontId="66" fillId="2" borderId="57" xfId="0" applyFont="1" applyFill="1" applyBorder="1" applyAlignment="1">
      <alignment vertical="center" wrapText="1"/>
    </xf>
    <xf numFmtId="0" fontId="66" fillId="2" borderId="58" xfId="0" applyFont="1" applyFill="1" applyBorder="1" applyAlignment="1">
      <alignment vertical="center" wrapText="1"/>
    </xf>
    <xf numFmtId="0" fontId="66" fillId="2" borderId="59" xfId="0" applyFont="1" applyFill="1" applyBorder="1" applyAlignment="1">
      <alignment vertical="center" wrapText="1"/>
    </xf>
    <xf numFmtId="0" fontId="65" fillId="2" borderId="54" xfId="0" applyFont="1" applyFill="1" applyBorder="1" applyAlignment="1">
      <alignment vertical="center"/>
    </xf>
    <xf numFmtId="0" fontId="65" fillId="2" borderId="55" xfId="0" applyFont="1" applyFill="1" applyBorder="1" applyAlignment="1">
      <alignment vertical="center"/>
    </xf>
    <xf numFmtId="0" fontId="65" fillId="2" borderId="56" xfId="0" applyFont="1" applyFill="1" applyBorder="1" applyAlignment="1">
      <alignment vertical="center"/>
    </xf>
    <xf numFmtId="3" fontId="69" fillId="0" borderId="5" xfId="0" applyNumberFormat="1" applyFont="1" applyBorder="1" applyAlignment="1">
      <alignment horizontal="center" vertical="center"/>
    </xf>
    <xf numFmtId="164" fontId="69" fillId="0" borderId="12" xfId="0" applyNumberFormat="1" applyFont="1" applyBorder="1" applyAlignment="1">
      <alignment horizontal="center" vertical="center"/>
    </xf>
    <xf numFmtId="165" fontId="70" fillId="11" borderId="4" xfId="0" applyNumberFormat="1" applyFont="1" applyFill="1" applyBorder="1" applyAlignment="1">
      <alignment horizontal="center" vertical="center"/>
    </xf>
    <xf numFmtId="0" fontId="71" fillId="2" borderId="0" xfId="0" quotePrefix="1" applyFont="1" applyFill="1" applyAlignment="1" applyProtection="1">
      <alignment horizontal="left" vertical="center"/>
      <protection locked="0"/>
    </xf>
    <xf numFmtId="164" fontId="66" fillId="0" borderId="47" xfId="0" applyNumberFormat="1" applyFont="1" applyBorder="1" applyAlignment="1" applyProtection="1">
      <alignment horizontal="right" vertical="center"/>
      <protection locked="0"/>
    </xf>
    <xf numFmtId="164" fontId="66" fillId="0" borderId="1" xfId="0" applyNumberFormat="1" applyFont="1" applyBorder="1" applyAlignment="1" applyProtection="1">
      <alignment horizontal="right" vertical="center"/>
      <protection locked="0"/>
    </xf>
    <xf numFmtId="164" fontId="66" fillId="0" borderId="52" xfId="0" applyNumberFormat="1" applyFont="1" applyBorder="1" applyAlignment="1" applyProtection="1">
      <alignment horizontal="right" vertical="center"/>
      <protection locked="0"/>
    </xf>
    <xf numFmtId="164" fontId="66" fillId="0" borderId="48" xfId="0" applyNumberFormat="1" applyFont="1" applyBorder="1" applyAlignment="1" applyProtection="1">
      <alignment horizontal="right" vertical="center"/>
      <protection locked="0"/>
    </xf>
    <xf numFmtId="164" fontId="66" fillId="0" borderId="49" xfId="0" applyNumberFormat="1" applyFont="1" applyBorder="1" applyAlignment="1" applyProtection="1">
      <alignment horizontal="right" vertical="center"/>
      <protection locked="0"/>
    </xf>
    <xf numFmtId="164" fontId="66" fillId="0" borderId="53" xfId="0" applyNumberFormat="1" applyFont="1" applyBorder="1" applyAlignment="1" applyProtection="1">
      <alignment horizontal="right" vertical="center"/>
      <protection locked="0"/>
    </xf>
    <xf numFmtId="0" fontId="50" fillId="12" borderId="2" xfId="0" applyFont="1" applyFill="1" applyBorder="1" applyAlignment="1">
      <alignment horizontal="center" vertical="center"/>
    </xf>
    <xf numFmtId="0" fontId="56" fillId="6" borderId="0" xfId="0" applyFont="1" applyFill="1" applyAlignment="1">
      <alignment horizontal="center" vertical="center" wrapText="1"/>
    </xf>
    <xf numFmtId="0" fontId="57" fillId="6" borderId="0" xfId="0" applyFont="1" applyFill="1" applyAlignment="1">
      <alignment horizontal="center" vertical="center"/>
    </xf>
    <xf numFmtId="0" fontId="28" fillId="0" borderId="0" xfId="0" applyFont="1" applyAlignment="1">
      <alignment horizontal="center" vertical="center"/>
    </xf>
    <xf numFmtId="0" fontId="58" fillId="0" borderId="0" xfId="0" applyFont="1" applyAlignment="1">
      <alignment horizontal="center"/>
    </xf>
    <xf numFmtId="0" fontId="59" fillId="0" borderId="0" xfId="0" applyFont="1" applyAlignment="1">
      <alignment horizontal="center" wrapText="1"/>
    </xf>
    <xf numFmtId="0" fontId="0" fillId="0" borderId="0" xfId="0" applyAlignment="1">
      <alignment horizontal="center" vertical="center"/>
    </xf>
    <xf numFmtId="0" fontId="0" fillId="0" borderId="0" xfId="0" applyAlignment="1">
      <alignment horizontal="center"/>
    </xf>
    <xf numFmtId="0" fontId="59" fillId="0" borderId="0" xfId="0" applyFont="1" applyAlignment="1">
      <alignment horizontal="center" vertical="center" wrapText="1"/>
    </xf>
    <xf numFmtId="0" fontId="54" fillId="5" borderId="0" xfId="0" quotePrefix="1" applyFont="1" applyFill="1" applyAlignment="1" applyProtection="1">
      <alignment horizontal="center" vertical="center" wrapText="1"/>
      <protection locked="0"/>
    </xf>
    <xf numFmtId="0" fontId="54" fillId="5" borderId="0" xfId="0" quotePrefix="1" applyFont="1" applyFill="1" applyAlignment="1" applyProtection="1">
      <alignment horizontal="center" vertical="center"/>
      <protection locked="0"/>
    </xf>
    <xf numFmtId="0" fontId="53" fillId="0" borderId="0" xfId="0" applyFont="1" applyAlignment="1" applyProtection="1">
      <alignment horizontal="center" vertical="center"/>
      <protection locked="0"/>
    </xf>
    <xf numFmtId="0" fontId="53" fillId="0" borderId="0" xfId="0" quotePrefix="1" applyFont="1" applyAlignment="1" applyProtection="1">
      <alignment horizontal="center"/>
      <protection locked="0"/>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42" fillId="0" borderId="0" xfId="0" applyFont="1" applyAlignment="1">
      <alignment horizontal="left" vertical="center"/>
    </xf>
    <xf numFmtId="49" fontId="14" fillId="0" borderId="0" xfId="0" applyNumberFormat="1" applyFont="1" applyAlignment="1">
      <alignment horizontal="center"/>
    </xf>
    <xf numFmtId="0" fontId="18" fillId="0" borderId="0" xfId="0" quotePrefix="1" applyFont="1" applyAlignment="1" applyProtection="1">
      <alignment horizontal="center"/>
      <protection locked="0"/>
    </xf>
    <xf numFmtId="0" fontId="23" fillId="6" borderId="8" xfId="0" applyFont="1" applyFill="1" applyBorder="1" applyAlignment="1">
      <alignment horizontal="center" vertical="center" wrapText="1"/>
    </xf>
    <xf numFmtId="0" fontId="23" fillId="6" borderId="24" xfId="0" applyFont="1" applyFill="1" applyBorder="1" applyAlignment="1">
      <alignment horizontal="center" vertical="center" wrapText="1"/>
    </xf>
    <xf numFmtId="0" fontId="41" fillId="6" borderId="0" xfId="0" applyFont="1" applyFill="1" applyAlignment="1">
      <alignment horizontal="center" vertical="center" wrapText="1"/>
    </xf>
    <xf numFmtId="0" fontId="41" fillId="6" borderId="0" xfId="0" applyFont="1" applyFill="1" applyAlignment="1">
      <alignment horizontal="center" vertical="center"/>
    </xf>
    <xf numFmtId="0" fontId="44" fillId="0" borderId="0" xfId="0" applyFont="1" applyAlignment="1">
      <alignment horizontal="left" vertical="center"/>
    </xf>
    <xf numFmtId="0" fontId="45" fillId="0" borderId="0" xfId="0" quotePrefix="1" applyFont="1" applyAlignment="1" applyProtection="1">
      <alignment horizontal="left" vertical="center"/>
      <protection locked="0"/>
    </xf>
    <xf numFmtId="0" fontId="53" fillId="0" borderId="0" xfId="0" applyFont="1" applyAlignment="1">
      <alignment horizontal="center" vertical="center"/>
    </xf>
    <xf numFmtId="164" fontId="40" fillId="0" borderId="60" xfId="0" applyNumberFormat="1" applyFont="1" applyBorder="1" applyAlignment="1">
      <alignment horizontal="center" vertical="center"/>
    </xf>
    <xf numFmtId="164" fontId="40" fillId="0" borderId="3" xfId="0" applyNumberFormat="1" applyFont="1" applyBorder="1" applyAlignment="1">
      <alignment horizontal="center" vertical="center"/>
    </xf>
    <xf numFmtId="164" fontId="40" fillId="0" borderId="37" xfId="0" applyNumberFormat="1" applyFont="1" applyBorder="1" applyAlignment="1">
      <alignment horizontal="center" vertical="center"/>
    </xf>
    <xf numFmtId="0" fontId="73" fillId="0" borderId="0" xfId="0" applyFont="1" applyAlignment="1">
      <alignment horizontal="center" vertical="center"/>
    </xf>
    <xf numFmtId="0" fontId="61" fillId="11" borderId="0" xfId="0" applyFont="1" applyFill="1" applyAlignment="1">
      <alignment horizontal="center" vertical="center" wrapText="1"/>
    </xf>
    <xf numFmtId="0" fontId="61" fillId="11" borderId="0" xfId="0" applyFont="1" applyFill="1" applyAlignment="1">
      <alignment horizontal="center" vertical="center"/>
    </xf>
    <xf numFmtId="0" fontId="60" fillId="11" borderId="0" xfId="0" applyFont="1" applyFill="1" applyAlignment="1">
      <alignment horizontal="center" vertical="center"/>
    </xf>
    <xf numFmtId="0" fontId="71" fillId="2" borderId="0" xfId="0" quotePrefix="1" applyFont="1" applyFill="1" applyAlignment="1" applyProtection="1">
      <alignment horizontal="left" vertical="center"/>
      <protection locked="0"/>
    </xf>
    <xf numFmtId="0" fontId="72" fillId="2" borderId="0" xfId="0" applyFont="1" applyFill="1" applyAlignment="1">
      <alignment horizontal="center" vertical="center" wrapText="1"/>
    </xf>
    <xf numFmtId="0" fontId="64" fillId="2" borderId="0" xfId="0" applyFont="1" applyFill="1" applyAlignment="1">
      <alignment horizontal="center" wrapText="1"/>
    </xf>
    <xf numFmtId="0" fontId="71" fillId="2" borderId="0" xfId="0" quotePrefix="1" applyFont="1" applyFill="1" applyAlignment="1" applyProtection="1">
      <alignment horizontal="center" vertical="center"/>
      <protection locked="0"/>
    </xf>
  </cellXfs>
  <cellStyles count="1">
    <cellStyle name="Normal" xfId="0" builtinId="0"/>
  </cellStyles>
  <dxfs count="0"/>
  <tableStyles count="0" defaultTableStyle="TableStyleMedium2" defaultPivotStyle="PivotStyleLight16"/>
  <colors>
    <mruColors>
      <color rgb="FFFEDADB"/>
      <color rgb="FFCE868F"/>
      <color rgb="FFCBAE72"/>
      <color rgb="FF3F2C30"/>
      <color rgb="FF464B3E"/>
      <color rgb="FFFEDEDF"/>
      <color rgb="FFF96F72"/>
      <color rgb="FF924A3E"/>
      <color rgb="FFE16D9F"/>
      <color rgb="FFFCA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jpeg"/><Relationship Id="rId1" Type="http://schemas.openxmlformats.org/officeDocument/2006/relationships/image" Target="../media/image11.jpeg"/><Relationship Id="rId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19.jpeg"/><Relationship Id="rId1" Type="http://schemas.openxmlformats.org/officeDocument/2006/relationships/image" Target="../media/image18.png"/><Relationship Id="rId5" Type="http://schemas.openxmlformats.org/officeDocument/2006/relationships/image" Target="../media/image21.jpeg"/><Relationship Id="rId4" Type="http://schemas.openxmlformats.org/officeDocument/2006/relationships/image" Target="../media/image20.jpeg"/></Relationships>
</file>

<file path=xl/drawings/drawing1.xml><?xml version="1.0" encoding="utf-8"?>
<xdr:wsDr xmlns:xdr="http://schemas.openxmlformats.org/drawingml/2006/spreadsheetDrawing" xmlns:a="http://schemas.openxmlformats.org/drawingml/2006/main">
  <xdr:twoCellAnchor editAs="oneCell">
    <xdr:from>
      <xdr:col>1</xdr:col>
      <xdr:colOff>8017</xdr:colOff>
      <xdr:row>26</xdr:row>
      <xdr:rowOff>132169</xdr:rowOff>
    </xdr:from>
    <xdr:to>
      <xdr:col>3</xdr:col>
      <xdr:colOff>1160258</xdr:colOff>
      <xdr:row>42</xdr:row>
      <xdr:rowOff>121708</xdr:rowOff>
    </xdr:to>
    <xdr:pic>
      <xdr:nvPicPr>
        <xdr:cNvPr id="4" name="Image 3">
          <a:extLst>
            <a:ext uri="{FF2B5EF4-FFF2-40B4-BE49-F238E27FC236}">
              <a16:creationId xmlns:a16="http://schemas.microsoft.com/office/drawing/2014/main" id="{0A6CEE96-8293-BAFF-92F2-6292981E0831}"/>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360442" y="6609169"/>
          <a:ext cx="3476341" cy="3439706"/>
        </a:xfrm>
        <a:prstGeom prst="rect">
          <a:avLst/>
        </a:prstGeom>
      </xdr:spPr>
    </xdr:pic>
    <xdr:clientData/>
  </xdr:twoCellAnchor>
  <xdr:twoCellAnchor editAs="oneCell">
    <xdr:from>
      <xdr:col>5</xdr:col>
      <xdr:colOff>111514</xdr:colOff>
      <xdr:row>6</xdr:row>
      <xdr:rowOff>190499</xdr:rowOff>
    </xdr:from>
    <xdr:to>
      <xdr:col>8</xdr:col>
      <xdr:colOff>34769</xdr:colOff>
      <xdr:row>26</xdr:row>
      <xdr:rowOff>15912</xdr:rowOff>
    </xdr:to>
    <xdr:pic>
      <xdr:nvPicPr>
        <xdr:cNvPr id="13" name="Image 12">
          <a:extLst>
            <a:ext uri="{FF2B5EF4-FFF2-40B4-BE49-F238E27FC236}">
              <a16:creationId xmlns:a16="http://schemas.microsoft.com/office/drawing/2014/main" id="{7EAC6DC6-70D7-C0B4-6D0D-B528DA54EA02}"/>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3950089" y="2857499"/>
          <a:ext cx="3348022" cy="3635413"/>
        </a:xfrm>
        <a:prstGeom prst="rect">
          <a:avLst/>
        </a:prstGeom>
      </xdr:spPr>
    </xdr:pic>
    <xdr:clientData/>
  </xdr:twoCellAnchor>
  <xdr:twoCellAnchor editAs="oneCell">
    <xdr:from>
      <xdr:col>1</xdr:col>
      <xdr:colOff>832907</xdr:colOff>
      <xdr:row>0</xdr:row>
      <xdr:rowOff>0</xdr:rowOff>
    </xdr:from>
    <xdr:to>
      <xdr:col>7</xdr:col>
      <xdr:colOff>248708</xdr:colOff>
      <xdr:row>5</xdr:row>
      <xdr:rowOff>38100</xdr:rowOff>
    </xdr:to>
    <xdr:pic>
      <xdr:nvPicPr>
        <xdr:cNvPr id="15" name="Image 14">
          <a:extLst>
            <a:ext uri="{FF2B5EF4-FFF2-40B4-BE49-F238E27FC236}">
              <a16:creationId xmlns:a16="http://schemas.microsoft.com/office/drawing/2014/main" id="{C4C23188-97C8-4DDB-F652-DE01A7CA6104}"/>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182157" y="0"/>
          <a:ext cx="5458884" cy="990600"/>
        </a:xfrm>
        <a:prstGeom prst="rect">
          <a:avLst/>
        </a:prstGeom>
      </xdr:spPr>
    </xdr:pic>
    <xdr:clientData/>
  </xdr:twoCellAnchor>
  <xdr:twoCellAnchor editAs="oneCell">
    <xdr:from>
      <xdr:col>1</xdr:col>
      <xdr:colOff>10583</xdr:colOff>
      <xdr:row>44</xdr:row>
      <xdr:rowOff>105831</xdr:rowOff>
    </xdr:from>
    <xdr:to>
      <xdr:col>7</xdr:col>
      <xdr:colOff>887630</xdr:colOff>
      <xdr:row>61</xdr:row>
      <xdr:rowOff>95250</xdr:rowOff>
    </xdr:to>
    <xdr:pic>
      <xdr:nvPicPr>
        <xdr:cNvPr id="17" name="Image 16">
          <a:extLst>
            <a:ext uri="{FF2B5EF4-FFF2-40B4-BE49-F238E27FC236}">
              <a16:creationId xmlns:a16="http://schemas.microsoft.com/office/drawing/2014/main" id="{2A136BE2-8529-051D-0616-D6C6DACCC06C}"/>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359833" y="8678331"/>
          <a:ext cx="6920130" cy="32279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4427384</xdr:colOff>
      <xdr:row>98</xdr:row>
      <xdr:rowOff>83198</xdr:rowOff>
    </xdr:from>
    <xdr:ext cx="438984" cy="297433"/>
    <xdr:pic>
      <xdr:nvPicPr>
        <xdr:cNvPr id="53" name="Image 52">
          <a:extLst>
            <a:ext uri="{FF2B5EF4-FFF2-40B4-BE49-F238E27FC236}">
              <a16:creationId xmlns:a16="http://schemas.microsoft.com/office/drawing/2014/main" id="{51D97083-B18A-46F3-BD23-A32246EA74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44455" y="35203234"/>
          <a:ext cx="438984" cy="297433"/>
        </a:xfrm>
        <a:prstGeom prst="rect">
          <a:avLst/>
        </a:prstGeom>
      </xdr:spPr>
    </xdr:pic>
    <xdr:clientData/>
  </xdr:oneCellAnchor>
  <xdr:oneCellAnchor>
    <xdr:from>
      <xdr:col>1</xdr:col>
      <xdr:colOff>8742665</xdr:colOff>
      <xdr:row>127</xdr:row>
      <xdr:rowOff>94096</xdr:rowOff>
    </xdr:from>
    <xdr:ext cx="507519" cy="286904"/>
    <xdr:pic>
      <xdr:nvPicPr>
        <xdr:cNvPr id="71" name="Image 70">
          <a:extLst>
            <a:ext uri="{FF2B5EF4-FFF2-40B4-BE49-F238E27FC236}">
              <a16:creationId xmlns:a16="http://schemas.microsoft.com/office/drawing/2014/main" id="{8CBF021C-EAF3-4C4C-8DB0-37473432223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259736" y="50318060"/>
          <a:ext cx="507519" cy="286904"/>
        </a:xfrm>
        <a:prstGeom prst="rect">
          <a:avLst/>
        </a:prstGeom>
      </xdr:spPr>
    </xdr:pic>
    <xdr:clientData/>
  </xdr:oneCellAnchor>
  <xdr:oneCellAnchor>
    <xdr:from>
      <xdr:col>1</xdr:col>
      <xdr:colOff>4946650</xdr:colOff>
      <xdr:row>106</xdr:row>
      <xdr:rowOff>76200</xdr:rowOff>
    </xdr:from>
    <xdr:ext cx="438984" cy="297433"/>
    <xdr:pic>
      <xdr:nvPicPr>
        <xdr:cNvPr id="89" name="Image 88">
          <a:extLst>
            <a:ext uri="{FF2B5EF4-FFF2-40B4-BE49-F238E27FC236}">
              <a16:creationId xmlns:a16="http://schemas.microsoft.com/office/drawing/2014/main" id="{2D09D001-4C31-43D6-A868-56490A0EC2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61000" y="40919400"/>
          <a:ext cx="438984" cy="297433"/>
        </a:xfrm>
        <a:prstGeom prst="rect">
          <a:avLst/>
        </a:prstGeom>
      </xdr:spPr>
    </xdr:pic>
    <xdr:clientData/>
  </xdr:oneCellAnchor>
  <xdr:oneCellAnchor>
    <xdr:from>
      <xdr:col>1</xdr:col>
      <xdr:colOff>9298442</xdr:colOff>
      <xdr:row>127</xdr:row>
      <xdr:rowOff>76200</xdr:rowOff>
    </xdr:from>
    <xdr:ext cx="438984" cy="297433"/>
    <xdr:pic>
      <xdr:nvPicPr>
        <xdr:cNvPr id="91" name="Image 90">
          <a:extLst>
            <a:ext uri="{FF2B5EF4-FFF2-40B4-BE49-F238E27FC236}">
              <a16:creationId xmlns:a16="http://schemas.microsoft.com/office/drawing/2014/main" id="{D523D552-4B7C-469C-90C5-03C9207042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5513" y="50300164"/>
          <a:ext cx="438984" cy="297433"/>
        </a:xfrm>
        <a:prstGeom prst="rect">
          <a:avLst/>
        </a:prstGeom>
      </xdr:spPr>
    </xdr:pic>
    <xdr:clientData/>
  </xdr:oneCellAnchor>
  <xdr:oneCellAnchor>
    <xdr:from>
      <xdr:col>1</xdr:col>
      <xdr:colOff>6957332</xdr:colOff>
      <xdr:row>128</xdr:row>
      <xdr:rowOff>94096</xdr:rowOff>
    </xdr:from>
    <xdr:ext cx="507519" cy="286904"/>
    <xdr:pic>
      <xdr:nvPicPr>
        <xdr:cNvPr id="92" name="Image 91">
          <a:extLst>
            <a:ext uri="{FF2B5EF4-FFF2-40B4-BE49-F238E27FC236}">
              <a16:creationId xmlns:a16="http://schemas.microsoft.com/office/drawing/2014/main" id="{8D407C57-24D4-496D-A6F4-D658D6295BE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74403" y="50767096"/>
          <a:ext cx="507519" cy="286904"/>
        </a:xfrm>
        <a:prstGeom prst="rect">
          <a:avLst/>
        </a:prstGeom>
      </xdr:spPr>
    </xdr:pic>
    <xdr:clientData/>
  </xdr:oneCellAnchor>
  <xdr:oneCellAnchor>
    <xdr:from>
      <xdr:col>1</xdr:col>
      <xdr:colOff>7546446</xdr:colOff>
      <xdr:row>128</xdr:row>
      <xdr:rowOff>76200</xdr:rowOff>
    </xdr:from>
    <xdr:ext cx="438984" cy="297433"/>
    <xdr:pic>
      <xdr:nvPicPr>
        <xdr:cNvPr id="93" name="Image 92">
          <a:extLst>
            <a:ext uri="{FF2B5EF4-FFF2-40B4-BE49-F238E27FC236}">
              <a16:creationId xmlns:a16="http://schemas.microsoft.com/office/drawing/2014/main" id="{788CC363-6249-4C70-9771-AFD06946CD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63517" y="50749200"/>
          <a:ext cx="438984" cy="297433"/>
        </a:xfrm>
        <a:prstGeom prst="rect">
          <a:avLst/>
        </a:prstGeom>
      </xdr:spPr>
    </xdr:pic>
    <xdr:clientData/>
  </xdr:oneCellAnchor>
  <xdr:oneCellAnchor>
    <xdr:from>
      <xdr:col>1</xdr:col>
      <xdr:colOff>4249964</xdr:colOff>
      <xdr:row>133</xdr:row>
      <xdr:rowOff>76200</xdr:rowOff>
    </xdr:from>
    <xdr:ext cx="438984" cy="297433"/>
    <xdr:pic>
      <xdr:nvPicPr>
        <xdr:cNvPr id="95" name="Image 94">
          <a:extLst>
            <a:ext uri="{FF2B5EF4-FFF2-40B4-BE49-F238E27FC236}">
              <a16:creationId xmlns:a16="http://schemas.microsoft.com/office/drawing/2014/main" id="{77924358-A8DA-4D21-9E99-6EB336533C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7035" y="53769986"/>
          <a:ext cx="438984" cy="297433"/>
        </a:xfrm>
        <a:prstGeom prst="rect">
          <a:avLst/>
        </a:prstGeom>
      </xdr:spPr>
    </xdr:pic>
    <xdr:clientData/>
  </xdr:oneCellAnchor>
  <xdr:oneCellAnchor>
    <xdr:from>
      <xdr:col>1</xdr:col>
      <xdr:colOff>114300</xdr:colOff>
      <xdr:row>144</xdr:row>
      <xdr:rowOff>76200</xdr:rowOff>
    </xdr:from>
    <xdr:ext cx="438984" cy="297433"/>
    <xdr:pic>
      <xdr:nvPicPr>
        <xdr:cNvPr id="96" name="Image 95">
          <a:extLst>
            <a:ext uri="{FF2B5EF4-FFF2-40B4-BE49-F238E27FC236}">
              <a16:creationId xmlns:a16="http://schemas.microsoft.com/office/drawing/2014/main" id="{27877E03-C6AE-4F2A-84B1-BFCAEE5650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0400" y="55118000"/>
          <a:ext cx="438984" cy="297433"/>
        </a:xfrm>
        <a:prstGeom prst="rect">
          <a:avLst/>
        </a:prstGeom>
      </xdr:spPr>
    </xdr:pic>
    <xdr:clientData/>
  </xdr:oneCellAnchor>
  <xdr:oneCellAnchor>
    <xdr:from>
      <xdr:col>1</xdr:col>
      <xdr:colOff>88900</xdr:colOff>
      <xdr:row>143</xdr:row>
      <xdr:rowOff>101600</xdr:rowOff>
    </xdr:from>
    <xdr:ext cx="507519" cy="286904"/>
    <xdr:pic>
      <xdr:nvPicPr>
        <xdr:cNvPr id="97" name="Image 96">
          <a:extLst>
            <a:ext uri="{FF2B5EF4-FFF2-40B4-BE49-F238E27FC236}">
              <a16:creationId xmlns:a16="http://schemas.microsoft.com/office/drawing/2014/main" id="{D577284C-BC97-43DB-9755-67932EFC865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35000" y="54711600"/>
          <a:ext cx="507519" cy="286904"/>
        </a:xfrm>
        <a:prstGeom prst="rect">
          <a:avLst/>
        </a:prstGeom>
      </xdr:spPr>
    </xdr:pic>
    <xdr:clientData/>
  </xdr:oneCellAnchor>
  <xdr:oneCellAnchor>
    <xdr:from>
      <xdr:col>1</xdr:col>
      <xdr:colOff>6826250</xdr:colOff>
      <xdr:row>16</xdr:row>
      <xdr:rowOff>81396</xdr:rowOff>
    </xdr:from>
    <xdr:ext cx="507519" cy="286904"/>
    <xdr:pic>
      <xdr:nvPicPr>
        <xdr:cNvPr id="100" name="Image 99">
          <a:extLst>
            <a:ext uri="{FF2B5EF4-FFF2-40B4-BE49-F238E27FC236}">
              <a16:creationId xmlns:a16="http://schemas.microsoft.com/office/drawing/2014/main" id="{B2159BDC-ECB4-43F1-A2B8-5426EE0195D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0600" y="7301346"/>
          <a:ext cx="507519" cy="286904"/>
        </a:xfrm>
        <a:prstGeom prst="rect">
          <a:avLst/>
        </a:prstGeom>
      </xdr:spPr>
    </xdr:pic>
    <xdr:clientData/>
  </xdr:oneCellAnchor>
  <xdr:oneCellAnchor>
    <xdr:from>
      <xdr:col>1</xdr:col>
      <xdr:colOff>7415364</xdr:colOff>
      <xdr:row>16</xdr:row>
      <xdr:rowOff>63500</xdr:rowOff>
    </xdr:from>
    <xdr:ext cx="438984" cy="297433"/>
    <xdr:pic>
      <xdr:nvPicPr>
        <xdr:cNvPr id="101" name="Image 100">
          <a:extLst>
            <a:ext uri="{FF2B5EF4-FFF2-40B4-BE49-F238E27FC236}">
              <a16:creationId xmlns:a16="http://schemas.microsoft.com/office/drawing/2014/main" id="{56879E58-714F-4D2D-8CFF-1D6EA2FCB2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29714" y="7283450"/>
          <a:ext cx="438984" cy="297433"/>
        </a:xfrm>
        <a:prstGeom prst="rect">
          <a:avLst/>
        </a:prstGeom>
      </xdr:spPr>
    </xdr:pic>
    <xdr:clientData/>
  </xdr:oneCellAnchor>
  <xdr:oneCellAnchor>
    <xdr:from>
      <xdr:col>1</xdr:col>
      <xdr:colOff>6251575</xdr:colOff>
      <xdr:row>18</xdr:row>
      <xdr:rowOff>100446</xdr:rowOff>
    </xdr:from>
    <xdr:ext cx="507519" cy="286904"/>
    <xdr:pic>
      <xdr:nvPicPr>
        <xdr:cNvPr id="104" name="Image 103">
          <a:extLst>
            <a:ext uri="{FF2B5EF4-FFF2-40B4-BE49-F238E27FC236}">
              <a16:creationId xmlns:a16="http://schemas.microsoft.com/office/drawing/2014/main" id="{78229B83-D3A8-469F-B524-2A26837FB0E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65925" y="8196696"/>
          <a:ext cx="507519" cy="286904"/>
        </a:xfrm>
        <a:prstGeom prst="rect">
          <a:avLst/>
        </a:prstGeom>
      </xdr:spPr>
    </xdr:pic>
    <xdr:clientData/>
  </xdr:oneCellAnchor>
  <xdr:oneCellAnchor>
    <xdr:from>
      <xdr:col>1</xdr:col>
      <xdr:colOff>6850214</xdr:colOff>
      <xdr:row>18</xdr:row>
      <xdr:rowOff>82550</xdr:rowOff>
    </xdr:from>
    <xdr:ext cx="438984" cy="297433"/>
    <xdr:pic>
      <xdr:nvPicPr>
        <xdr:cNvPr id="105" name="Image 104">
          <a:extLst>
            <a:ext uri="{FF2B5EF4-FFF2-40B4-BE49-F238E27FC236}">
              <a16:creationId xmlns:a16="http://schemas.microsoft.com/office/drawing/2014/main" id="{C52BE15B-5E8E-4596-967B-EB735B3974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64564" y="8178800"/>
          <a:ext cx="438984" cy="297433"/>
        </a:xfrm>
        <a:prstGeom prst="rect">
          <a:avLst/>
        </a:prstGeom>
      </xdr:spPr>
    </xdr:pic>
    <xdr:clientData/>
  </xdr:oneCellAnchor>
  <xdr:oneCellAnchor>
    <xdr:from>
      <xdr:col>1</xdr:col>
      <xdr:colOff>6118225</xdr:colOff>
      <xdr:row>21</xdr:row>
      <xdr:rowOff>81396</xdr:rowOff>
    </xdr:from>
    <xdr:ext cx="507519" cy="286904"/>
    <xdr:pic>
      <xdr:nvPicPr>
        <xdr:cNvPr id="106" name="Image 105">
          <a:extLst>
            <a:ext uri="{FF2B5EF4-FFF2-40B4-BE49-F238E27FC236}">
              <a16:creationId xmlns:a16="http://schemas.microsoft.com/office/drawing/2014/main" id="{7A35B017-26FC-40C9-9504-0C2421AEAA7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32575" y="9520671"/>
          <a:ext cx="507519" cy="286904"/>
        </a:xfrm>
        <a:prstGeom prst="rect">
          <a:avLst/>
        </a:prstGeom>
      </xdr:spPr>
    </xdr:pic>
    <xdr:clientData/>
  </xdr:oneCellAnchor>
  <xdr:oneCellAnchor>
    <xdr:from>
      <xdr:col>1</xdr:col>
      <xdr:colOff>6716864</xdr:colOff>
      <xdr:row>21</xdr:row>
      <xdr:rowOff>63500</xdr:rowOff>
    </xdr:from>
    <xdr:ext cx="438984" cy="297433"/>
    <xdr:pic>
      <xdr:nvPicPr>
        <xdr:cNvPr id="107" name="Image 106">
          <a:extLst>
            <a:ext uri="{FF2B5EF4-FFF2-40B4-BE49-F238E27FC236}">
              <a16:creationId xmlns:a16="http://schemas.microsoft.com/office/drawing/2014/main" id="{934A49DA-1CE6-4852-A64A-F0ECC91F2B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1214" y="9502775"/>
          <a:ext cx="438984" cy="297433"/>
        </a:xfrm>
        <a:prstGeom prst="rect">
          <a:avLst/>
        </a:prstGeom>
      </xdr:spPr>
    </xdr:pic>
    <xdr:clientData/>
  </xdr:oneCellAnchor>
  <xdr:oneCellAnchor>
    <xdr:from>
      <xdr:col>1</xdr:col>
      <xdr:colOff>6118225</xdr:colOff>
      <xdr:row>22</xdr:row>
      <xdr:rowOff>94096</xdr:rowOff>
    </xdr:from>
    <xdr:ext cx="507519" cy="286904"/>
    <xdr:pic>
      <xdr:nvPicPr>
        <xdr:cNvPr id="108" name="Image 107">
          <a:extLst>
            <a:ext uri="{FF2B5EF4-FFF2-40B4-BE49-F238E27FC236}">
              <a16:creationId xmlns:a16="http://schemas.microsoft.com/office/drawing/2014/main" id="{C310115D-666B-4A9B-90F5-6EFBA93ADD5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32575" y="9971521"/>
          <a:ext cx="507519" cy="286904"/>
        </a:xfrm>
        <a:prstGeom prst="rect">
          <a:avLst/>
        </a:prstGeom>
      </xdr:spPr>
    </xdr:pic>
    <xdr:clientData/>
  </xdr:oneCellAnchor>
  <xdr:oneCellAnchor>
    <xdr:from>
      <xdr:col>1</xdr:col>
      <xdr:colOff>6716864</xdr:colOff>
      <xdr:row>22</xdr:row>
      <xdr:rowOff>76200</xdr:rowOff>
    </xdr:from>
    <xdr:ext cx="438984" cy="297433"/>
    <xdr:pic>
      <xdr:nvPicPr>
        <xdr:cNvPr id="109" name="Image 108">
          <a:extLst>
            <a:ext uri="{FF2B5EF4-FFF2-40B4-BE49-F238E27FC236}">
              <a16:creationId xmlns:a16="http://schemas.microsoft.com/office/drawing/2014/main" id="{766F979F-1B66-4D7C-8E87-6FE027B160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1214" y="9953625"/>
          <a:ext cx="438984" cy="297433"/>
        </a:xfrm>
        <a:prstGeom prst="rect">
          <a:avLst/>
        </a:prstGeom>
      </xdr:spPr>
    </xdr:pic>
    <xdr:clientData/>
  </xdr:oneCellAnchor>
  <xdr:oneCellAnchor>
    <xdr:from>
      <xdr:col>1</xdr:col>
      <xdr:colOff>4217306</xdr:colOff>
      <xdr:row>41</xdr:row>
      <xdr:rowOff>81396</xdr:rowOff>
    </xdr:from>
    <xdr:ext cx="507519" cy="286904"/>
    <xdr:pic>
      <xdr:nvPicPr>
        <xdr:cNvPr id="110" name="Image 109">
          <a:extLst>
            <a:ext uri="{FF2B5EF4-FFF2-40B4-BE49-F238E27FC236}">
              <a16:creationId xmlns:a16="http://schemas.microsoft.com/office/drawing/2014/main" id="{6D39726E-FB80-4E8A-A3D2-101E2A02286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734377" y="15716003"/>
          <a:ext cx="507519" cy="286904"/>
        </a:xfrm>
        <a:prstGeom prst="rect">
          <a:avLst/>
        </a:prstGeom>
      </xdr:spPr>
    </xdr:pic>
    <xdr:clientData/>
  </xdr:oneCellAnchor>
  <xdr:oneCellAnchor>
    <xdr:from>
      <xdr:col>1</xdr:col>
      <xdr:colOff>4806420</xdr:colOff>
      <xdr:row>41</xdr:row>
      <xdr:rowOff>63500</xdr:rowOff>
    </xdr:from>
    <xdr:ext cx="438984" cy="297433"/>
    <xdr:pic>
      <xdr:nvPicPr>
        <xdr:cNvPr id="111" name="Image 110">
          <a:extLst>
            <a:ext uri="{FF2B5EF4-FFF2-40B4-BE49-F238E27FC236}">
              <a16:creationId xmlns:a16="http://schemas.microsoft.com/office/drawing/2014/main" id="{0680B539-33C0-4123-A763-7223C1A47C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23491" y="15698107"/>
          <a:ext cx="438984" cy="297433"/>
        </a:xfrm>
        <a:prstGeom prst="rect">
          <a:avLst/>
        </a:prstGeom>
      </xdr:spPr>
    </xdr:pic>
    <xdr:clientData/>
  </xdr:oneCellAnchor>
  <xdr:oneCellAnchor>
    <xdr:from>
      <xdr:col>1</xdr:col>
      <xdr:colOff>7487557</xdr:colOff>
      <xdr:row>45</xdr:row>
      <xdr:rowOff>68696</xdr:rowOff>
    </xdr:from>
    <xdr:ext cx="507519" cy="286904"/>
    <xdr:pic>
      <xdr:nvPicPr>
        <xdr:cNvPr id="112" name="Image 111">
          <a:extLst>
            <a:ext uri="{FF2B5EF4-FFF2-40B4-BE49-F238E27FC236}">
              <a16:creationId xmlns:a16="http://schemas.microsoft.com/office/drawing/2014/main" id="{8593CA67-B444-4C64-B00A-8DBB2294DEE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004628" y="19676589"/>
          <a:ext cx="507519" cy="286904"/>
        </a:xfrm>
        <a:prstGeom prst="rect">
          <a:avLst/>
        </a:prstGeom>
      </xdr:spPr>
    </xdr:pic>
    <xdr:clientData/>
  </xdr:oneCellAnchor>
  <xdr:oneCellAnchor>
    <xdr:from>
      <xdr:col>1</xdr:col>
      <xdr:colOff>8076671</xdr:colOff>
      <xdr:row>45</xdr:row>
      <xdr:rowOff>50800</xdr:rowOff>
    </xdr:from>
    <xdr:ext cx="438984" cy="297433"/>
    <xdr:pic>
      <xdr:nvPicPr>
        <xdr:cNvPr id="113" name="Image 112">
          <a:extLst>
            <a:ext uri="{FF2B5EF4-FFF2-40B4-BE49-F238E27FC236}">
              <a16:creationId xmlns:a16="http://schemas.microsoft.com/office/drawing/2014/main" id="{A0AAFEB2-FE26-4B5F-A11C-A5DD6EDED8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93742" y="19658693"/>
          <a:ext cx="438984" cy="297433"/>
        </a:xfrm>
        <a:prstGeom prst="rect">
          <a:avLst/>
        </a:prstGeom>
      </xdr:spPr>
    </xdr:pic>
    <xdr:clientData/>
  </xdr:oneCellAnchor>
  <xdr:oneCellAnchor>
    <xdr:from>
      <xdr:col>1</xdr:col>
      <xdr:colOff>5059590</xdr:colOff>
      <xdr:row>26</xdr:row>
      <xdr:rowOff>76200</xdr:rowOff>
    </xdr:from>
    <xdr:ext cx="438984" cy="297433"/>
    <xdr:pic>
      <xdr:nvPicPr>
        <xdr:cNvPr id="114" name="Image 113">
          <a:extLst>
            <a:ext uri="{FF2B5EF4-FFF2-40B4-BE49-F238E27FC236}">
              <a16:creationId xmlns:a16="http://schemas.microsoft.com/office/drawing/2014/main" id="{64529B27-0BB9-4276-A41B-216193C05A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76661" y="11356521"/>
          <a:ext cx="438984" cy="297433"/>
        </a:xfrm>
        <a:prstGeom prst="rect">
          <a:avLst/>
        </a:prstGeom>
      </xdr:spPr>
    </xdr:pic>
    <xdr:clientData/>
  </xdr:oneCellAnchor>
  <xdr:oneCellAnchor>
    <xdr:from>
      <xdr:col>1</xdr:col>
      <xdr:colOff>5075465</xdr:colOff>
      <xdr:row>27</xdr:row>
      <xdr:rowOff>76200</xdr:rowOff>
    </xdr:from>
    <xdr:ext cx="438984" cy="297433"/>
    <xdr:pic>
      <xdr:nvPicPr>
        <xdr:cNvPr id="115" name="Image 114">
          <a:extLst>
            <a:ext uri="{FF2B5EF4-FFF2-40B4-BE49-F238E27FC236}">
              <a16:creationId xmlns:a16="http://schemas.microsoft.com/office/drawing/2014/main" id="{2075DE52-8EB2-4D0B-8E24-55E4C5FBFF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2536" y="11791950"/>
          <a:ext cx="438984" cy="297433"/>
        </a:xfrm>
        <a:prstGeom prst="rect">
          <a:avLst/>
        </a:prstGeom>
      </xdr:spPr>
    </xdr:pic>
    <xdr:clientData/>
  </xdr:oneCellAnchor>
  <xdr:oneCellAnchor>
    <xdr:from>
      <xdr:col>1</xdr:col>
      <xdr:colOff>5724979</xdr:colOff>
      <xdr:row>34</xdr:row>
      <xdr:rowOff>65767</xdr:rowOff>
    </xdr:from>
    <xdr:ext cx="438984" cy="297433"/>
    <xdr:pic>
      <xdr:nvPicPr>
        <xdr:cNvPr id="117" name="Image 116">
          <a:extLst>
            <a:ext uri="{FF2B5EF4-FFF2-40B4-BE49-F238E27FC236}">
              <a16:creationId xmlns:a16="http://schemas.microsoft.com/office/drawing/2014/main" id="{8174E402-379E-404E-A11A-BD5050061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42050" y="14883946"/>
          <a:ext cx="438984" cy="297433"/>
        </a:xfrm>
        <a:prstGeom prst="rect">
          <a:avLst/>
        </a:prstGeom>
      </xdr:spPr>
    </xdr:pic>
    <xdr:clientData/>
  </xdr:oneCellAnchor>
  <xdr:oneCellAnchor>
    <xdr:from>
      <xdr:col>1</xdr:col>
      <xdr:colOff>4050392</xdr:colOff>
      <xdr:row>40</xdr:row>
      <xdr:rowOff>88900</xdr:rowOff>
    </xdr:from>
    <xdr:ext cx="438984" cy="297433"/>
    <xdr:pic>
      <xdr:nvPicPr>
        <xdr:cNvPr id="118" name="Image 117">
          <a:extLst>
            <a:ext uri="{FF2B5EF4-FFF2-40B4-BE49-F238E27FC236}">
              <a16:creationId xmlns:a16="http://schemas.microsoft.com/office/drawing/2014/main" id="{DE56C061-360B-4D48-B359-4B43625386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67463" y="15288079"/>
          <a:ext cx="438984" cy="297433"/>
        </a:xfrm>
        <a:prstGeom prst="rect">
          <a:avLst/>
        </a:prstGeom>
      </xdr:spPr>
    </xdr:pic>
    <xdr:clientData/>
  </xdr:oneCellAnchor>
  <xdr:oneCellAnchor>
    <xdr:from>
      <xdr:col>1</xdr:col>
      <xdr:colOff>5781221</xdr:colOff>
      <xdr:row>46</xdr:row>
      <xdr:rowOff>75293</xdr:rowOff>
    </xdr:from>
    <xdr:ext cx="438984" cy="297433"/>
    <xdr:pic>
      <xdr:nvPicPr>
        <xdr:cNvPr id="119" name="Image 118">
          <a:extLst>
            <a:ext uri="{FF2B5EF4-FFF2-40B4-BE49-F238E27FC236}">
              <a16:creationId xmlns:a16="http://schemas.microsoft.com/office/drawing/2014/main" id="{05A187E6-4AC1-49F4-8A86-FC076641ED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98292" y="19683186"/>
          <a:ext cx="438984" cy="297433"/>
        </a:xfrm>
        <a:prstGeom prst="rect">
          <a:avLst/>
        </a:prstGeom>
      </xdr:spPr>
    </xdr:pic>
    <xdr:clientData/>
  </xdr:oneCellAnchor>
  <xdr:oneCellAnchor>
    <xdr:from>
      <xdr:col>1</xdr:col>
      <xdr:colOff>6784975</xdr:colOff>
      <xdr:row>68</xdr:row>
      <xdr:rowOff>73025</xdr:rowOff>
    </xdr:from>
    <xdr:ext cx="438984" cy="297433"/>
    <xdr:pic>
      <xdr:nvPicPr>
        <xdr:cNvPr id="120" name="Image 119">
          <a:extLst>
            <a:ext uri="{FF2B5EF4-FFF2-40B4-BE49-F238E27FC236}">
              <a16:creationId xmlns:a16="http://schemas.microsoft.com/office/drawing/2014/main" id="{7729E4B2-3445-478B-B4A4-F0240975C9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99325" y="24761825"/>
          <a:ext cx="438984" cy="297433"/>
        </a:xfrm>
        <a:prstGeom prst="rect">
          <a:avLst/>
        </a:prstGeom>
      </xdr:spPr>
    </xdr:pic>
    <xdr:clientData/>
  </xdr:oneCellAnchor>
  <xdr:oneCellAnchor>
    <xdr:from>
      <xdr:col>1</xdr:col>
      <xdr:colOff>8432800</xdr:colOff>
      <xdr:row>69</xdr:row>
      <xdr:rowOff>85725</xdr:rowOff>
    </xdr:from>
    <xdr:ext cx="438984" cy="297433"/>
    <xdr:pic>
      <xdr:nvPicPr>
        <xdr:cNvPr id="121" name="Image 120">
          <a:extLst>
            <a:ext uri="{FF2B5EF4-FFF2-40B4-BE49-F238E27FC236}">
              <a16:creationId xmlns:a16="http://schemas.microsoft.com/office/drawing/2014/main" id="{5AF94B83-930B-4FFD-A3FB-5798AC902F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47150" y="25212675"/>
          <a:ext cx="438984" cy="297433"/>
        </a:xfrm>
        <a:prstGeom prst="rect">
          <a:avLst/>
        </a:prstGeom>
      </xdr:spPr>
    </xdr:pic>
    <xdr:clientData/>
  </xdr:oneCellAnchor>
  <xdr:oneCellAnchor>
    <xdr:from>
      <xdr:col>1</xdr:col>
      <xdr:colOff>8423275</xdr:colOff>
      <xdr:row>70</xdr:row>
      <xdr:rowOff>87312</xdr:rowOff>
    </xdr:from>
    <xdr:ext cx="438984" cy="297433"/>
    <xdr:pic>
      <xdr:nvPicPr>
        <xdr:cNvPr id="122" name="Image 121">
          <a:extLst>
            <a:ext uri="{FF2B5EF4-FFF2-40B4-BE49-F238E27FC236}">
              <a16:creationId xmlns:a16="http://schemas.microsoft.com/office/drawing/2014/main" id="{129CD60C-3F36-416E-83E7-126078DE9C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37625" y="25652412"/>
          <a:ext cx="438984" cy="297433"/>
        </a:xfrm>
        <a:prstGeom prst="rect">
          <a:avLst/>
        </a:prstGeom>
      </xdr:spPr>
    </xdr:pic>
    <xdr:clientData/>
  </xdr:oneCellAnchor>
  <xdr:oneCellAnchor>
    <xdr:from>
      <xdr:col>1</xdr:col>
      <xdr:colOff>5302250</xdr:colOff>
      <xdr:row>72</xdr:row>
      <xdr:rowOff>76200</xdr:rowOff>
    </xdr:from>
    <xdr:ext cx="438984" cy="297433"/>
    <xdr:pic>
      <xdr:nvPicPr>
        <xdr:cNvPr id="123" name="Image 122">
          <a:extLst>
            <a:ext uri="{FF2B5EF4-FFF2-40B4-BE49-F238E27FC236}">
              <a16:creationId xmlns:a16="http://schemas.microsoft.com/office/drawing/2014/main" id="{FD84050C-0585-4D7D-B366-836085D09F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48350" y="23202900"/>
          <a:ext cx="438984" cy="297433"/>
        </a:xfrm>
        <a:prstGeom prst="rect">
          <a:avLst/>
        </a:prstGeom>
      </xdr:spPr>
    </xdr:pic>
    <xdr:clientData/>
  </xdr:oneCellAnchor>
  <xdr:oneCellAnchor>
    <xdr:from>
      <xdr:col>1</xdr:col>
      <xdr:colOff>4860018</xdr:colOff>
      <xdr:row>77</xdr:row>
      <xdr:rowOff>69850</xdr:rowOff>
    </xdr:from>
    <xdr:ext cx="438984" cy="297433"/>
    <xdr:pic>
      <xdr:nvPicPr>
        <xdr:cNvPr id="124" name="Image 123">
          <a:extLst>
            <a:ext uri="{FF2B5EF4-FFF2-40B4-BE49-F238E27FC236}">
              <a16:creationId xmlns:a16="http://schemas.microsoft.com/office/drawing/2014/main" id="{74BFD7D7-D092-4254-8A8A-F38B1C11E1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77089" y="29610957"/>
          <a:ext cx="438984" cy="297433"/>
        </a:xfrm>
        <a:prstGeom prst="rect">
          <a:avLst/>
        </a:prstGeom>
      </xdr:spPr>
    </xdr:pic>
    <xdr:clientData/>
  </xdr:oneCellAnchor>
  <xdr:oneCellAnchor>
    <xdr:from>
      <xdr:col>1</xdr:col>
      <xdr:colOff>4872718</xdr:colOff>
      <xdr:row>78</xdr:row>
      <xdr:rowOff>69850</xdr:rowOff>
    </xdr:from>
    <xdr:ext cx="438984" cy="297433"/>
    <xdr:pic>
      <xdr:nvPicPr>
        <xdr:cNvPr id="125" name="Image 124">
          <a:extLst>
            <a:ext uri="{FF2B5EF4-FFF2-40B4-BE49-F238E27FC236}">
              <a16:creationId xmlns:a16="http://schemas.microsoft.com/office/drawing/2014/main" id="{2038472C-626C-44F8-A5BE-5AA6F7DD37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89789" y="30046386"/>
          <a:ext cx="438984" cy="297433"/>
        </a:xfrm>
        <a:prstGeom prst="rect">
          <a:avLst/>
        </a:prstGeom>
      </xdr:spPr>
    </xdr:pic>
    <xdr:clientData/>
  </xdr:oneCellAnchor>
  <xdr:oneCellAnchor>
    <xdr:from>
      <xdr:col>1</xdr:col>
      <xdr:colOff>2571750</xdr:colOff>
      <xdr:row>113</xdr:row>
      <xdr:rowOff>71438</xdr:rowOff>
    </xdr:from>
    <xdr:ext cx="438984" cy="297433"/>
    <xdr:pic>
      <xdr:nvPicPr>
        <xdr:cNvPr id="2" name="Image 1">
          <a:extLst>
            <a:ext uri="{FF2B5EF4-FFF2-40B4-BE49-F238E27FC236}">
              <a16:creationId xmlns:a16="http://schemas.microsoft.com/office/drawing/2014/main" id="{C51101E8-0B93-4DD1-9203-A57F74A7EC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3719" y="40397907"/>
          <a:ext cx="438984" cy="297433"/>
        </a:xfrm>
        <a:prstGeom prst="rect">
          <a:avLst/>
        </a:prstGeom>
      </xdr:spPr>
    </xdr:pic>
    <xdr:clientData/>
  </xdr:oneCellAnchor>
  <xdr:oneCellAnchor>
    <xdr:from>
      <xdr:col>1</xdr:col>
      <xdr:colOff>5455444</xdr:colOff>
      <xdr:row>107</xdr:row>
      <xdr:rowOff>72665</xdr:rowOff>
    </xdr:from>
    <xdr:ext cx="507519" cy="286904"/>
    <xdr:pic>
      <xdr:nvPicPr>
        <xdr:cNvPr id="3" name="Image 2">
          <a:extLst>
            <a:ext uri="{FF2B5EF4-FFF2-40B4-BE49-F238E27FC236}">
              <a16:creationId xmlns:a16="http://schemas.microsoft.com/office/drawing/2014/main" id="{39D8A836-4B65-499D-BB6D-6748881C0C2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69794" y="41373065"/>
          <a:ext cx="507519" cy="286904"/>
        </a:xfrm>
        <a:prstGeom prst="rect">
          <a:avLst/>
        </a:prstGeom>
      </xdr:spPr>
    </xdr:pic>
    <xdr:clientData/>
  </xdr:oneCellAnchor>
  <xdr:oneCellAnchor>
    <xdr:from>
      <xdr:col>1</xdr:col>
      <xdr:colOff>6044558</xdr:colOff>
      <xdr:row>107</xdr:row>
      <xdr:rowOff>54769</xdr:rowOff>
    </xdr:from>
    <xdr:ext cx="438984" cy="297433"/>
    <xdr:pic>
      <xdr:nvPicPr>
        <xdr:cNvPr id="4" name="Image 3">
          <a:extLst>
            <a:ext uri="{FF2B5EF4-FFF2-40B4-BE49-F238E27FC236}">
              <a16:creationId xmlns:a16="http://schemas.microsoft.com/office/drawing/2014/main" id="{8BF4E270-4F63-4C2B-90E3-B0587F0D85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58908" y="41355169"/>
          <a:ext cx="438984" cy="297433"/>
        </a:xfrm>
        <a:prstGeom prst="rect">
          <a:avLst/>
        </a:prstGeom>
      </xdr:spPr>
    </xdr:pic>
    <xdr:clientData/>
  </xdr:oneCellAnchor>
  <xdr:oneCellAnchor>
    <xdr:from>
      <xdr:col>1</xdr:col>
      <xdr:colOff>6826250</xdr:colOff>
      <xdr:row>17</xdr:row>
      <xdr:rowOff>81396</xdr:rowOff>
    </xdr:from>
    <xdr:ext cx="507519" cy="286904"/>
    <xdr:pic>
      <xdr:nvPicPr>
        <xdr:cNvPr id="14" name="Image 13">
          <a:extLst>
            <a:ext uri="{FF2B5EF4-FFF2-40B4-BE49-F238E27FC236}">
              <a16:creationId xmlns:a16="http://schemas.microsoft.com/office/drawing/2014/main" id="{A7E56440-91FF-4642-8702-B246E0AAC42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0600" y="7739496"/>
          <a:ext cx="507519" cy="286904"/>
        </a:xfrm>
        <a:prstGeom prst="rect">
          <a:avLst/>
        </a:prstGeom>
      </xdr:spPr>
    </xdr:pic>
    <xdr:clientData/>
  </xdr:oneCellAnchor>
  <xdr:oneCellAnchor>
    <xdr:from>
      <xdr:col>1</xdr:col>
      <xdr:colOff>7415364</xdr:colOff>
      <xdr:row>17</xdr:row>
      <xdr:rowOff>63500</xdr:rowOff>
    </xdr:from>
    <xdr:ext cx="438984" cy="297433"/>
    <xdr:pic>
      <xdr:nvPicPr>
        <xdr:cNvPr id="15" name="Image 14">
          <a:extLst>
            <a:ext uri="{FF2B5EF4-FFF2-40B4-BE49-F238E27FC236}">
              <a16:creationId xmlns:a16="http://schemas.microsoft.com/office/drawing/2014/main" id="{956C9E64-7041-418F-99D9-45A4B1C686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29714" y="7721600"/>
          <a:ext cx="438984" cy="297433"/>
        </a:xfrm>
        <a:prstGeom prst="rect">
          <a:avLst/>
        </a:prstGeom>
      </xdr:spPr>
    </xdr:pic>
    <xdr:clientData/>
  </xdr:oneCellAnchor>
  <xdr:twoCellAnchor editAs="oneCell">
    <xdr:from>
      <xdr:col>1</xdr:col>
      <xdr:colOff>7413625</xdr:colOff>
      <xdr:row>0</xdr:row>
      <xdr:rowOff>0</xdr:rowOff>
    </xdr:from>
    <xdr:to>
      <xdr:col>4</xdr:col>
      <xdr:colOff>1714500</xdr:colOff>
      <xdr:row>2</xdr:row>
      <xdr:rowOff>178954</xdr:rowOff>
    </xdr:to>
    <xdr:pic>
      <xdr:nvPicPr>
        <xdr:cNvPr id="6" name="Image 5">
          <a:extLst>
            <a:ext uri="{FF2B5EF4-FFF2-40B4-BE49-F238E27FC236}">
              <a16:creationId xmlns:a16="http://schemas.microsoft.com/office/drawing/2014/main" id="{1EB9B74D-6D17-4D17-B033-853454C5D001}"/>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7921625" y="0"/>
          <a:ext cx="7969250" cy="1448954"/>
        </a:xfrm>
        <a:prstGeom prst="rect">
          <a:avLst/>
        </a:prstGeom>
      </xdr:spPr>
    </xdr:pic>
    <xdr:clientData/>
  </xdr:twoCellAnchor>
  <xdr:twoCellAnchor editAs="oneCell">
    <xdr:from>
      <xdr:col>1</xdr:col>
      <xdr:colOff>7413625</xdr:colOff>
      <xdr:row>82</xdr:row>
      <xdr:rowOff>15875</xdr:rowOff>
    </xdr:from>
    <xdr:to>
      <xdr:col>4</xdr:col>
      <xdr:colOff>1714500</xdr:colOff>
      <xdr:row>85</xdr:row>
      <xdr:rowOff>4329</xdr:rowOff>
    </xdr:to>
    <xdr:pic>
      <xdr:nvPicPr>
        <xdr:cNvPr id="8" name="Image 7">
          <a:extLst>
            <a:ext uri="{FF2B5EF4-FFF2-40B4-BE49-F238E27FC236}">
              <a16:creationId xmlns:a16="http://schemas.microsoft.com/office/drawing/2014/main" id="{DF0239BC-4101-411B-BD33-4E075A13896E}"/>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7921625" y="33734375"/>
          <a:ext cx="7969250" cy="1448954"/>
        </a:xfrm>
        <a:prstGeom prst="rect">
          <a:avLst/>
        </a:prstGeom>
      </xdr:spPr>
    </xdr:pic>
    <xdr:clientData/>
  </xdr:twoCellAnchor>
  <xdr:oneCellAnchor>
    <xdr:from>
      <xdr:col>1</xdr:col>
      <xdr:colOff>5012871</xdr:colOff>
      <xdr:row>43</xdr:row>
      <xdr:rowOff>76200</xdr:rowOff>
    </xdr:from>
    <xdr:ext cx="438984" cy="297433"/>
    <xdr:pic>
      <xdr:nvPicPr>
        <xdr:cNvPr id="7" name="Image 6">
          <a:extLst>
            <a:ext uri="{FF2B5EF4-FFF2-40B4-BE49-F238E27FC236}">
              <a16:creationId xmlns:a16="http://schemas.microsoft.com/office/drawing/2014/main" id="{5EAA6F83-52F5-4854-8E85-F8989D2ACE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29942" y="18377807"/>
          <a:ext cx="438984" cy="297433"/>
        </a:xfrm>
        <a:prstGeom prst="rect">
          <a:avLst/>
        </a:prstGeom>
      </xdr:spPr>
    </xdr:pic>
    <xdr:clientData/>
  </xdr:oneCellAnchor>
  <xdr:oneCellAnchor>
    <xdr:from>
      <xdr:col>1</xdr:col>
      <xdr:colOff>6776357</xdr:colOff>
      <xdr:row>67</xdr:row>
      <xdr:rowOff>66882</xdr:rowOff>
    </xdr:from>
    <xdr:ext cx="507519" cy="286904"/>
    <xdr:pic>
      <xdr:nvPicPr>
        <xdr:cNvPr id="10" name="Image 9">
          <a:extLst>
            <a:ext uri="{FF2B5EF4-FFF2-40B4-BE49-F238E27FC236}">
              <a16:creationId xmlns:a16="http://schemas.microsoft.com/office/drawing/2014/main" id="{C34F8B08-8B34-421B-9528-19CD7AC732B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293428" y="29580775"/>
          <a:ext cx="507519" cy="286904"/>
        </a:xfrm>
        <a:prstGeom prst="rect">
          <a:avLst/>
        </a:prstGeom>
      </xdr:spPr>
    </xdr:pic>
    <xdr:clientData/>
  </xdr:oneCellAnchor>
  <xdr:oneCellAnchor>
    <xdr:from>
      <xdr:col>1</xdr:col>
      <xdr:colOff>7365471</xdr:colOff>
      <xdr:row>67</xdr:row>
      <xdr:rowOff>48986</xdr:rowOff>
    </xdr:from>
    <xdr:ext cx="438984" cy="297433"/>
    <xdr:pic>
      <xdr:nvPicPr>
        <xdr:cNvPr id="11" name="Image 10">
          <a:extLst>
            <a:ext uri="{FF2B5EF4-FFF2-40B4-BE49-F238E27FC236}">
              <a16:creationId xmlns:a16="http://schemas.microsoft.com/office/drawing/2014/main" id="{006ACF5A-BCB3-4490-8A89-0320DA609A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2542" y="29562879"/>
          <a:ext cx="438984" cy="297433"/>
        </a:xfrm>
        <a:prstGeom prst="rect">
          <a:avLst/>
        </a:prstGeom>
      </xdr:spPr>
    </xdr:pic>
    <xdr:clientData/>
  </xdr:oneCellAnchor>
  <xdr:oneCellAnchor>
    <xdr:from>
      <xdr:col>1</xdr:col>
      <xdr:colOff>5905500</xdr:colOff>
      <xdr:row>105</xdr:row>
      <xdr:rowOff>94096</xdr:rowOff>
    </xdr:from>
    <xdr:ext cx="507519" cy="286904"/>
    <xdr:pic>
      <xdr:nvPicPr>
        <xdr:cNvPr id="16" name="Image 15">
          <a:extLst>
            <a:ext uri="{FF2B5EF4-FFF2-40B4-BE49-F238E27FC236}">
              <a16:creationId xmlns:a16="http://schemas.microsoft.com/office/drawing/2014/main" id="{607E28DA-8D90-4366-8FFC-07563B0563A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424083" y="39887429"/>
          <a:ext cx="507519" cy="286904"/>
        </a:xfrm>
        <a:prstGeom prst="rect">
          <a:avLst/>
        </a:prstGeom>
      </xdr:spPr>
    </xdr:pic>
    <xdr:clientData/>
  </xdr:oneCellAnchor>
  <xdr:oneCellAnchor>
    <xdr:from>
      <xdr:col>1</xdr:col>
      <xdr:colOff>6494614</xdr:colOff>
      <xdr:row>105</xdr:row>
      <xdr:rowOff>76200</xdr:rowOff>
    </xdr:from>
    <xdr:ext cx="438984" cy="297433"/>
    <xdr:pic>
      <xdr:nvPicPr>
        <xdr:cNvPr id="17" name="Image 16">
          <a:extLst>
            <a:ext uri="{FF2B5EF4-FFF2-40B4-BE49-F238E27FC236}">
              <a16:creationId xmlns:a16="http://schemas.microsoft.com/office/drawing/2014/main" id="{AD2CFEF0-40C0-43C3-9D4A-A322D8428C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13197" y="39869533"/>
          <a:ext cx="438984" cy="297433"/>
        </a:xfrm>
        <a:prstGeom prst="rect">
          <a:avLst/>
        </a:prstGeom>
      </xdr:spPr>
    </xdr:pic>
    <xdr:clientData/>
  </xdr:oneCellAnchor>
  <xdr:oneCellAnchor>
    <xdr:from>
      <xdr:col>1</xdr:col>
      <xdr:colOff>4259036</xdr:colOff>
      <xdr:row>39</xdr:row>
      <xdr:rowOff>85932</xdr:rowOff>
    </xdr:from>
    <xdr:ext cx="507519" cy="286904"/>
    <xdr:pic>
      <xdr:nvPicPr>
        <xdr:cNvPr id="5" name="Image 4">
          <a:extLst>
            <a:ext uri="{FF2B5EF4-FFF2-40B4-BE49-F238E27FC236}">
              <a16:creationId xmlns:a16="http://schemas.microsoft.com/office/drawing/2014/main" id="{ED6F040D-6793-4336-BF4F-2A6CF0CEC11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776107" y="16210396"/>
          <a:ext cx="507519" cy="286904"/>
        </a:xfrm>
        <a:prstGeom prst="rect">
          <a:avLst/>
        </a:prstGeom>
      </xdr:spPr>
    </xdr:pic>
    <xdr:clientData/>
  </xdr:oneCellAnchor>
  <xdr:oneCellAnchor>
    <xdr:from>
      <xdr:col>1</xdr:col>
      <xdr:colOff>4848150</xdr:colOff>
      <xdr:row>39</xdr:row>
      <xdr:rowOff>68036</xdr:rowOff>
    </xdr:from>
    <xdr:ext cx="438984" cy="297433"/>
    <xdr:pic>
      <xdr:nvPicPr>
        <xdr:cNvPr id="9" name="Image 8">
          <a:extLst>
            <a:ext uri="{FF2B5EF4-FFF2-40B4-BE49-F238E27FC236}">
              <a16:creationId xmlns:a16="http://schemas.microsoft.com/office/drawing/2014/main" id="{C370BB93-C25B-41D9-8D7F-BDF5A6FA79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65221" y="16192500"/>
          <a:ext cx="438984" cy="297433"/>
        </a:xfrm>
        <a:prstGeom prst="rect">
          <a:avLst/>
        </a:prstGeom>
      </xdr:spPr>
    </xdr:pic>
    <xdr:clientData/>
  </xdr:oneCellAnchor>
  <xdr:oneCellAnchor>
    <xdr:from>
      <xdr:col>1</xdr:col>
      <xdr:colOff>4215947</xdr:colOff>
      <xdr:row>25</xdr:row>
      <xdr:rowOff>62593</xdr:rowOff>
    </xdr:from>
    <xdr:ext cx="438984" cy="297433"/>
    <xdr:pic>
      <xdr:nvPicPr>
        <xdr:cNvPr id="12" name="Image 11">
          <a:extLst>
            <a:ext uri="{FF2B5EF4-FFF2-40B4-BE49-F238E27FC236}">
              <a16:creationId xmlns:a16="http://schemas.microsoft.com/office/drawing/2014/main" id="{6EEDC002-74E2-462C-B4C8-059E574B24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33018" y="10961914"/>
          <a:ext cx="438984" cy="297433"/>
        </a:xfrm>
        <a:prstGeom prst="rect">
          <a:avLst/>
        </a:prstGeom>
      </xdr:spPr>
    </xdr:pic>
    <xdr:clientData/>
  </xdr:oneCellAnchor>
  <xdr:oneCellAnchor>
    <xdr:from>
      <xdr:col>1</xdr:col>
      <xdr:colOff>6585857</xdr:colOff>
      <xdr:row>55</xdr:row>
      <xdr:rowOff>81642</xdr:rowOff>
    </xdr:from>
    <xdr:ext cx="438984" cy="297433"/>
    <xdr:pic>
      <xdr:nvPicPr>
        <xdr:cNvPr id="13" name="Image 12">
          <a:extLst>
            <a:ext uri="{FF2B5EF4-FFF2-40B4-BE49-F238E27FC236}">
              <a16:creationId xmlns:a16="http://schemas.microsoft.com/office/drawing/2014/main" id="{E084DA8F-B670-4FA2-972C-6F09985903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02928" y="24207106"/>
          <a:ext cx="438984" cy="297433"/>
        </a:xfrm>
        <a:prstGeom prst="rect">
          <a:avLst/>
        </a:prstGeom>
      </xdr:spPr>
    </xdr:pic>
    <xdr:clientData/>
  </xdr:oneCellAnchor>
  <xdr:oneCellAnchor>
    <xdr:from>
      <xdr:col>1</xdr:col>
      <xdr:colOff>6354536</xdr:colOff>
      <xdr:row>93</xdr:row>
      <xdr:rowOff>81643</xdr:rowOff>
    </xdr:from>
    <xdr:ext cx="438984" cy="297433"/>
    <xdr:pic>
      <xdr:nvPicPr>
        <xdr:cNvPr id="18" name="Image 17">
          <a:extLst>
            <a:ext uri="{FF2B5EF4-FFF2-40B4-BE49-F238E27FC236}">
              <a16:creationId xmlns:a16="http://schemas.microsoft.com/office/drawing/2014/main" id="{F46B0E40-9021-4F25-84BD-D120EA0F44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71607" y="40467643"/>
          <a:ext cx="438984" cy="297433"/>
        </a:xfrm>
        <a:prstGeom prst="rect">
          <a:avLst/>
        </a:prstGeom>
      </xdr:spPr>
    </xdr:pic>
    <xdr:clientData/>
  </xdr:oneCellAnchor>
  <xdr:oneCellAnchor>
    <xdr:from>
      <xdr:col>1</xdr:col>
      <xdr:colOff>4531178</xdr:colOff>
      <xdr:row>95</xdr:row>
      <xdr:rowOff>81643</xdr:rowOff>
    </xdr:from>
    <xdr:ext cx="438984" cy="297433"/>
    <xdr:pic>
      <xdr:nvPicPr>
        <xdr:cNvPr id="19" name="Image 18">
          <a:extLst>
            <a:ext uri="{FF2B5EF4-FFF2-40B4-BE49-F238E27FC236}">
              <a16:creationId xmlns:a16="http://schemas.microsoft.com/office/drawing/2014/main" id="{501FA025-A794-4927-BBFE-9CA9DA5A4F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48249" y="41365714"/>
          <a:ext cx="438984" cy="297433"/>
        </a:xfrm>
        <a:prstGeom prst="rect">
          <a:avLst/>
        </a:prstGeom>
      </xdr:spPr>
    </xdr:pic>
    <xdr:clientData/>
  </xdr:oneCellAnchor>
  <xdr:oneCellAnchor>
    <xdr:from>
      <xdr:col>1</xdr:col>
      <xdr:colOff>6463393</xdr:colOff>
      <xdr:row>96</xdr:row>
      <xdr:rowOff>68036</xdr:rowOff>
    </xdr:from>
    <xdr:ext cx="438984" cy="297433"/>
    <xdr:pic>
      <xdr:nvPicPr>
        <xdr:cNvPr id="20" name="Image 19">
          <a:extLst>
            <a:ext uri="{FF2B5EF4-FFF2-40B4-BE49-F238E27FC236}">
              <a16:creationId xmlns:a16="http://schemas.microsoft.com/office/drawing/2014/main" id="{20AF2E65-D00E-418F-BEED-FCABA85899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0464" y="41801143"/>
          <a:ext cx="438984" cy="297433"/>
        </a:xfrm>
        <a:prstGeom prst="rect">
          <a:avLst/>
        </a:prstGeom>
      </xdr:spPr>
    </xdr:pic>
    <xdr:clientData/>
  </xdr:oneCellAnchor>
  <xdr:oneCellAnchor>
    <xdr:from>
      <xdr:col>1</xdr:col>
      <xdr:colOff>3448050</xdr:colOff>
      <xdr:row>75</xdr:row>
      <xdr:rowOff>57150</xdr:rowOff>
    </xdr:from>
    <xdr:ext cx="438984" cy="297433"/>
    <xdr:pic>
      <xdr:nvPicPr>
        <xdr:cNvPr id="21" name="Image 20">
          <a:extLst>
            <a:ext uri="{FF2B5EF4-FFF2-40B4-BE49-F238E27FC236}">
              <a16:creationId xmlns:a16="http://schemas.microsoft.com/office/drawing/2014/main" id="{12D25166-4E12-4B3C-8EE9-6092A452B2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2400" y="32851725"/>
          <a:ext cx="438984" cy="297433"/>
        </a:xfrm>
        <a:prstGeom prst="rect">
          <a:avLst/>
        </a:prstGeom>
      </xdr:spPr>
    </xdr:pic>
    <xdr:clientData/>
  </xdr:oneCellAnchor>
  <xdr:oneCellAnchor>
    <xdr:from>
      <xdr:col>1</xdr:col>
      <xdr:colOff>3467100</xdr:colOff>
      <xdr:row>76</xdr:row>
      <xdr:rowOff>76200</xdr:rowOff>
    </xdr:from>
    <xdr:ext cx="438984" cy="297433"/>
    <xdr:pic>
      <xdr:nvPicPr>
        <xdr:cNvPr id="22" name="Image 21">
          <a:extLst>
            <a:ext uri="{FF2B5EF4-FFF2-40B4-BE49-F238E27FC236}">
              <a16:creationId xmlns:a16="http://schemas.microsoft.com/office/drawing/2014/main" id="{52DF662B-1F16-4E7F-92FE-F2E79A5BD0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81450" y="33308925"/>
          <a:ext cx="438984" cy="29743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2</xdr:col>
      <xdr:colOff>154787</xdr:colOff>
      <xdr:row>0</xdr:row>
      <xdr:rowOff>72228</xdr:rowOff>
    </xdr:from>
    <xdr:to>
      <xdr:col>4</xdr:col>
      <xdr:colOff>628651</xdr:colOff>
      <xdr:row>5</xdr:row>
      <xdr:rowOff>71611</xdr:rowOff>
    </xdr:to>
    <xdr:pic>
      <xdr:nvPicPr>
        <xdr:cNvPr id="3" name="Image 2">
          <a:extLst>
            <a:ext uri="{FF2B5EF4-FFF2-40B4-BE49-F238E27FC236}">
              <a16:creationId xmlns:a16="http://schemas.microsoft.com/office/drawing/2014/main" id="{9CFA019E-30E2-5581-F182-47DDD007981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3450437" y="72228"/>
          <a:ext cx="1693064" cy="951883"/>
        </a:xfrm>
        <a:prstGeom prst="rect">
          <a:avLst/>
        </a:prstGeom>
      </xdr:spPr>
    </xdr:pic>
    <xdr:clientData/>
  </xdr:twoCellAnchor>
  <xdr:twoCellAnchor editAs="oneCell">
    <xdr:from>
      <xdr:col>1</xdr:col>
      <xdr:colOff>1495426</xdr:colOff>
      <xdr:row>0</xdr:row>
      <xdr:rowOff>96747</xdr:rowOff>
    </xdr:from>
    <xdr:to>
      <xdr:col>1</xdr:col>
      <xdr:colOff>3011648</xdr:colOff>
      <xdr:row>5</xdr:row>
      <xdr:rowOff>38101</xdr:rowOff>
    </xdr:to>
    <xdr:pic>
      <xdr:nvPicPr>
        <xdr:cNvPr id="7" name="Image 6">
          <a:extLst>
            <a:ext uri="{FF2B5EF4-FFF2-40B4-BE49-F238E27FC236}">
              <a16:creationId xmlns:a16="http://schemas.microsoft.com/office/drawing/2014/main" id="{98ED0842-3C69-BC1A-D7C2-48E9731EA473}"/>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752601" y="96747"/>
          <a:ext cx="1516222" cy="893854"/>
        </a:xfrm>
        <a:prstGeom prst="rect">
          <a:avLst/>
        </a:prstGeom>
      </xdr:spPr>
    </xdr:pic>
    <xdr:clientData/>
  </xdr:twoCellAnchor>
  <xdr:oneCellAnchor>
    <xdr:from>
      <xdr:col>0</xdr:col>
      <xdr:colOff>76200</xdr:colOff>
      <xdr:row>28</xdr:row>
      <xdr:rowOff>1</xdr:rowOff>
    </xdr:from>
    <xdr:ext cx="276225" cy="187156"/>
    <xdr:pic>
      <xdr:nvPicPr>
        <xdr:cNvPr id="9" name="Image 8">
          <a:extLst>
            <a:ext uri="{FF2B5EF4-FFF2-40B4-BE49-F238E27FC236}">
              <a16:creationId xmlns:a16="http://schemas.microsoft.com/office/drawing/2014/main" id="{DD91B986-AF0E-4B87-813F-F1E658C8B77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6200" y="7448551"/>
          <a:ext cx="276225" cy="187156"/>
        </a:xfrm>
        <a:prstGeom prst="rect">
          <a:avLst/>
        </a:prstGeom>
      </xdr:spPr>
    </xdr:pic>
    <xdr:clientData/>
  </xdr:oneCellAnchor>
  <xdr:oneCellAnchor>
    <xdr:from>
      <xdr:col>1</xdr:col>
      <xdr:colOff>1885950</xdr:colOff>
      <xdr:row>22</xdr:row>
      <xdr:rowOff>76200</xdr:rowOff>
    </xdr:from>
    <xdr:ext cx="191877" cy="130006"/>
    <xdr:pic>
      <xdr:nvPicPr>
        <xdr:cNvPr id="10" name="Image 9">
          <a:extLst>
            <a:ext uri="{FF2B5EF4-FFF2-40B4-BE49-F238E27FC236}">
              <a16:creationId xmlns:a16="http://schemas.microsoft.com/office/drawing/2014/main" id="{952EDFA6-A108-447E-9B8D-BD0E4C34267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43125" y="5486400"/>
          <a:ext cx="191877" cy="130006"/>
        </a:xfrm>
        <a:prstGeom prst="rect">
          <a:avLst/>
        </a:prstGeom>
      </xdr:spPr>
    </xdr:pic>
    <xdr:clientData/>
  </xdr:oneCellAnchor>
  <xdr:oneCellAnchor>
    <xdr:from>
      <xdr:col>1</xdr:col>
      <xdr:colOff>2647951</xdr:colOff>
      <xdr:row>19</xdr:row>
      <xdr:rowOff>60843</xdr:rowOff>
    </xdr:from>
    <xdr:ext cx="228600" cy="154888"/>
    <xdr:pic>
      <xdr:nvPicPr>
        <xdr:cNvPr id="11" name="Image 10">
          <a:extLst>
            <a:ext uri="{FF2B5EF4-FFF2-40B4-BE49-F238E27FC236}">
              <a16:creationId xmlns:a16="http://schemas.microsoft.com/office/drawing/2014/main" id="{F7656CDF-961C-4029-9B26-E049A3F0A0F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905126" y="4213743"/>
          <a:ext cx="228600" cy="154888"/>
        </a:xfrm>
        <a:prstGeom prst="rect">
          <a:avLst/>
        </a:prstGeom>
      </xdr:spPr>
    </xdr:pic>
    <xdr:clientData/>
  </xdr:oneCellAnchor>
</xdr:wsDr>
</file>

<file path=xl/richData/_rels/richValueRel.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0">
  <rv s="0">
    <v>0</v>
    <v>5</v>
  </rv>
  <rv s="0">
    <v>1</v>
    <v>5</v>
  </rv>
  <rv s="0">
    <v>2</v>
    <v>5</v>
  </rv>
  <rv s="0">
    <v>3</v>
    <v>5</v>
  </rv>
  <rv s="0">
    <v>4</v>
    <v>5</v>
  </rv>
  <rv s="0">
    <v>5</v>
    <v>5</v>
  </rv>
  <rv s="0">
    <v>6</v>
    <v>5</v>
  </rv>
  <rv s="0">
    <v>7</v>
    <v>5</v>
  </rv>
  <rv s="0">
    <v>8</v>
    <v>5</v>
  </rv>
  <rv s="0">
    <v>9</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ichValueRel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67DF7-9A8F-4AFA-A6C0-10989A9F325D}">
  <sheetPr codeName="Feuil4"/>
  <dimension ref="B8:I65"/>
  <sheetViews>
    <sheetView showGridLines="0" view="pageBreakPreview" zoomScale="90" zoomScaleNormal="90" zoomScaleSheetLayoutView="90" workbookViewId="0">
      <selection activeCell="K8" sqref="K8"/>
    </sheetView>
  </sheetViews>
  <sheetFormatPr baseColWidth="10" defaultRowHeight="15"/>
  <cols>
    <col min="1" max="1" width="5.28515625" customWidth="1"/>
    <col min="2" max="4" width="17.42578125" customWidth="1"/>
    <col min="5" max="5" width="2.140625" style="1" customWidth="1"/>
    <col min="6" max="6" width="20.5703125" customWidth="1"/>
    <col min="7" max="8" width="15.42578125" customWidth="1"/>
    <col min="9" max="9" width="5.28515625" customWidth="1"/>
    <col min="10" max="10" width="16.5703125" customWidth="1"/>
  </cols>
  <sheetData>
    <row r="8" spans="2:5" ht="15" customHeight="1">
      <c r="B8" s="200" t="s">
        <v>73</v>
      </c>
      <c r="C8" s="201"/>
      <c r="D8" s="201"/>
      <c r="E8" s="170"/>
    </row>
    <row r="9" spans="2:5" ht="15" customHeight="1">
      <c r="B9" s="201"/>
      <c r="C9" s="201"/>
      <c r="D9" s="201"/>
      <c r="E9" s="170"/>
    </row>
    <row r="10" spans="2:5" ht="15" customHeight="1">
      <c r="B10" s="201"/>
      <c r="C10" s="201"/>
      <c r="D10" s="201"/>
      <c r="E10" s="170"/>
    </row>
    <row r="11" spans="2:5" ht="15" customHeight="1">
      <c r="B11" s="201"/>
      <c r="C11" s="201"/>
      <c r="D11" s="201"/>
      <c r="E11" s="170"/>
    </row>
    <row r="12" spans="2:5" ht="15" customHeight="1">
      <c r="B12" s="201"/>
      <c r="C12" s="201"/>
      <c r="D12" s="201"/>
      <c r="E12" s="170"/>
    </row>
    <row r="13" spans="2:5" ht="15" customHeight="1">
      <c r="B13" s="201"/>
      <c r="C13" s="201"/>
      <c r="D13" s="201"/>
      <c r="E13" s="170"/>
    </row>
    <row r="14" spans="2:5" ht="15" customHeight="1">
      <c r="B14" s="201"/>
      <c r="C14" s="201"/>
      <c r="D14" s="201"/>
      <c r="E14" s="170"/>
    </row>
    <row r="15" spans="2:5" ht="15" customHeight="1">
      <c r="B15" s="201"/>
      <c r="C15" s="201"/>
      <c r="D15" s="201"/>
      <c r="E15" s="170"/>
    </row>
    <row r="16" spans="2:5" ht="15" customHeight="1">
      <c r="B16" s="201"/>
      <c r="C16" s="201"/>
      <c r="D16" s="201"/>
      <c r="E16" s="170"/>
    </row>
    <row r="17" spans="2:8" ht="15" customHeight="1">
      <c r="B17" s="201"/>
      <c r="C17" s="201"/>
      <c r="D17" s="201"/>
      <c r="E17" s="170"/>
    </row>
    <row r="18" spans="2:8" ht="15" customHeight="1">
      <c r="B18" s="201"/>
      <c r="C18" s="201"/>
      <c r="D18" s="201"/>
      <c r="E18" s="170"/>
    </row>
    <row r="19" spans="2:8" ht="15" customHeight="1">
      <c r="B19" s="201"/>
      <c r="C19" s="201"/>
      <c r="D19" s="201"/>
      <c r="E19" s="170"/>
    </row>
    <row r="20" spans="2:8" ht="15" customHeight="1">
      <c r="B20" s="201"/>
      <c r="C20" s="201"/>
      <c r="D20" s="201"/>
      <c r="E20" s="170"/>
    </row>
    <row r="21" spans="2:8" ht="15" customHeight="1">
      <c r="B21" s="201"/>
      <c r="C21" s="201"/>
      <c r="D21" s="201"/>
      <c r="E21" s="170"/>
    </row>
    <row r="22" spans="2:8" ht="15" customHeight="1">
      <c r="B22" s="201"/>
      <c r="C22" s="201"/>
      <c r="D22" s="201"/>
      <c r="E22" s="170"/>
    </row>
    <row r="23" spans="2:8" ht="15" customHeight="1">
      <c r="B23" s="201"/>
      <c r="C23" s="201"/>
      <c r="D23" s="201"/>
      <c r="E23" s="170"/>
    </row>
    <row r="24" spans="2:8" ht="15" customHeight="1">
      <c r="B24" s="201"/>
      <c r="C24" s="201"/>
      <c r="D24" s="201"/>
      <c r="E24" s="170"/>
    </row>
    <row r="25" spans="2:8" ht="15" customHeight="1">
      <c r="B25" s="201"/>
      <c r="C25" s="201"/>
      <c r="D25" s="201"/>
      <c r="E25" s="170"/>
    </row>
    <row r="26" spans="2:8" ht="15" customHeight="1">
      <c r="B26" s="201"/>
      <c r="C26" s="201"/>
      <c r="D26" s="201"/>
      <c r="E26" s="170"/>
    </row>
    <row r="28" spans="2:8" ht="19.5">
      <c r="F28" s="203" t="s">
        <v>96</v>
      </c>
      <c r="G28" s="203"/>
      <c r="H28" s="203"/>
    </row>
    <row r="30" spans="2:8" ht="18" customHeight="1">
      <c r="F30" s="205" t="e" vm="1">
        <v>#VALUE!</v>
      </c>
      <c r="G30" s="204" t="s">
        <v>97</v>
      </c>
      <c r="H30" s="204"/>
    </row>
    <row r="31" spans="2:8" ht="18" customHeight="1">
      <c r="F31" s="205"/>
      <c r="G31" s="204"/>
      <c r="H31" s="204"/>
    </row>
    <row r="32" spans="2:8" ht="9.9499999999999993" customHeight="1">
      <c r="G32" s="171"/>
      <c r="H32" s="171"/>
    </row>
    <row r="33" spans="6:8" ht="27" customHeight="1">
      <c r="F33" s="205" t="e" vm="2">
        <v>#VALUE!</v>
      </c>
      <c r="G33" s="204" t="s">
        <v>98</v>
      </c>
      <c r="H33" s="204"/>
    </row>
    <row r="34" spans="6:8" ht="27" customHeight="1">
      <c r="F34" s="205"/>
      <c r="G34" s="204"/>
      <c r="H34" s="204"/>
    </row>
    <row r="35" spans="6:8" ht="9.9499999999999993" customHeight="1">
      <c r="G35" s="171"/>
      <c r="H35" s="171"/>
    </row>
    <row r="36" spans="6:8" ht="18" customHeight="1">
      <c r="F36" s="205" t="e" vm="3">
        <v>#VALUE!</v>
      </c>
      <c r="G36" s="204" t="s">
        <v>99</v>
      </c>
      <c r="H36" s="204"/>
    </row>
    <row r="37" spans="6:8" ht="18" customHeight="1">
      <c r="F37" s="205"/>
      <c r="G37" s="204"/>
      <c r="H37" s="204"/>
    </row>
    <row r="38" spans="6:8" ht="18" customHeight="1">
      <c r="F38" s="205"/>
      <c r="G38" s="204"/>
      <c r="H38" s="204"/>
    </row>
    <row r="39" spans="6:8" ht="9.9499999999999993" customHeight="1">
      <c r="G39" s="171"/>
      <c r="H39" s="171"/>
    </row>
    <row r="40" spans="6:8" ht="15.75" customHeight="1">
      <c r="F40" s="205" t="e" vm="4">
        <v>#VALUE!</v>
      </c>
      <c r="G40" s="207" t="s">
        <v>100</v>
      </c>
      <c r="H40" s="207"/>
    </row>
    <row r="41" spans="6:8" ht="15.75" customHeight="1">
      <c r="F41" s="205"/>
      <c r="G41" s="207"/>
      <c r="H41" s="207"/>
    </row>
    <row r="42" spans="6:8" ht="15.75" customHeight="1">
      <c r="F42" s="206" t="e" vm="5">
        <v>#VALUE!</v>
      </c>
      <c r="G42" s="207"/>
      <c r="H42" s="207"/>
    </row>
    <row r="43" spans="6:8" ht="15.75" customHeight="1">
      <c r="F43" s="206"/>
      <c r="G43" s="207"/>
      <c r="H43" s="207"/>
    </row>
    <row r="44" spans="6:8" ht="4.5" customHeight="1"/>
    <row r="65" spans="2:9" ht="18">
      <c r="B65" s="202" t="s">
        <v>4</v>
      </c>
      <c r="C65" s="202"/>
      <c r="D65" s="202"/>
      <c r="E65" s="202"/>
      <c r="F65" s="202"/>
      <c r="G65" s="202"/>
      <c r="H65" s="202"/>
      <c r="I65" s="150"/>
    </row>
  </sheetData>
  <mergeCells count="12">
    <mergeCell ref="B8:D26"/>
    <mergeCell ref="B65:H65"/>
    <mergeCell ref="F28:H28"/>
    <mergeCell ref="G30:H31"/>
    <mergeCell ref="F30:F31"/>
    <mergeCell ref="G33:H34"/>
    <mergeCell ref="F33:F34"/>
    <mergeCell ref="G36:H38"/>
    <mergeCell ref="F36:F38"/>
    <mergeCell ref="F40:F41"/>
    <mergeCell ref="F42:F43"/>
    <mergeCell ref="G40:H43"/>
  </mergeCells>
  <pageMargins left="0.7" right="0.7" top="0.75" bottom="0.75" header="0.3" footer="0.3"/>
  <pageSetup paperSize="9" scale="64" orientation="portrait"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14C1E-BBEE-44C2-BA66-5CD6D1844AB0}">
  <sheetPr>
    <pageSetUpPr fitToPage="1"/>
  </sheetPr>
  <dimension ref="A1:L767"/>
  <sheetViews>
    <sheetView showGridLines="0" tabSelected="1" showWhiteSpace="0" view="pageBreakPreview" zoomScale="50" zoomScaleNormal="50" zoomScaleSheetLayoutView="50" zoomScalePageLayoutView="60" workbookViewId="0">
      <selection activeCell="B6" sqref="B6:H6"/>
    </sheetView>
  </sheetViews>
  <sheetFormatPr baseColWidth="10" defaultRowHeight="15"/>
  <cols>
    <col min="1" max="1" width="7.7109375" style="2" customWidth="1"/>
    <col min="2" max="2" width="143.140625" customWidth="1"/>
    <col min="3" max="3" width="33.42578125" style="6" customWidth="1"/>
    <col min="4" max="4" width="28.5703125" style="6" customWidth="1"/>
    <col min="5" max="6" width="29.5703125" style="2" customWidth="1"/>
    <col min="7" max="7" width="44.85546875" customWidth="1"/>
    <col min="8" max="8" width="34.42578125" customWidth="1"/>
    <col min="9" max="9" width="7.7109375" customWidth="1"/>
  </cols>
  <sheetData>
    <row r="1" spans="1:9" ht="49.5" customHeight="1">
      <c r="B1" s="143"/>
      <c r="C1" s="144"/>
      <c r="D1" s="144"/>
      <c r="E1" s="145"/>
      <c r="F1" s="146"/>
      <c r="G1" s="147"/>
      <c r="H1" s="148"/>
    </row>
    <row r="2" spans="1:9" ht="49.5" customHeight="1">
      <c r="B2" s="143"/>
      <c r="C2" s="144"/>
      <c r="D2" s="144"/>
      <c r="E2" s="145"/>
      <c r="F2" s="146"/>
      <c r="G2" s="147"/>
      <c r="H2" s="148"/>
    </row>
    <row r="3" spans="1:9">
      <c r="B3" s="143"/>
      <c r="C3" s="144"/>
      <c r="D3" s="144"/>
      <c r="E3" s="145"/>
      <c r="F3" s="146"/>
      <c r="G3" s="147"/>
      <c r="H3" s="147"/>
    </row>
    <row r="4" spans="1:9">
      <c r="B4" s="143"/>
      <c r="C4" s="144"/>
      <c r="D4" s="144"/>
      <c r="E4" s="145"/>
      <c r="F4" s="146"/>
      <c r="G4" s="147"/>
      <c r="H4" s="147"/>
    </row>
    <row r="5" spans="1:9" ht="10.5" customHeight="1">
      <c r="B5" s="143"/>
      <c r="C5" s="144"/>
      <c r="D5" s="144"/>
      <c r="E5" s="145"/>
      <c r="F5" s="146"/>
      <c r="G5" s="147"/>
      <c r="H5" s="147"/>
    </row>
    <row r="6" spans="1:9" ht="85.5" customHeight="1">
      <c r="B6" s="208" t="s">
        <v>172</v>
      </c>
      <c r="C6" s="209"/>
      <c r="D6" s="209"/>
      <c r="E6" s="209"/>
      <c r="F6" s="209"/>
      <c r="G6" s="209"/>
      <c r="H6" s="209"/>
    </row>
    <row r="7" spans="1:9" ht="21" customHeight="1">
      <c r="B7" s="143"/>
      <c r="C7" s="144"/>
      <c r="D7" s="144"/>
      <c r="E7" s="145"/>
      <c r="F7" s="145"/>
      <c r="G7" s="143"/>
      <c r="H7" s="143"/>
    </row>
    <row r="8" spans="1:9" ht="45" customHeight="1">
      <c r="B8" s="210" t="s">
        <v>3</v>
      </c>
      <c r="C8" s="210"/>
      <c r="D8" s="210"/>
      <c r="E8" s="210"/>
      <c r="F8" s="210"/>
      <c r="G8" s="210"/>
      <c r="H8" s="210"/>
      <c r="I8" s="5"/>
    </row>
    <row r="9" spans="1:9" ht="42">
      <c r="B9" s="211" t="s">
        <v>48</v>
      </c>
      <c r="C9" s="211"/>
      <c r="D9" s="211"/>
      <c r="E9" s="211"/>
      <c r="F9" s="211"/>
      <c r="G9" s="211"/>
      <c r="H9" s="211"/>
      <c r="I9" s="9"/>
    </row>
    <row r="10" spans="1:9" ht="38.25" customHeight="1">
      <c r="B10" s="216" t="s">
        <v>171</v>
      </c>
      <c r="C10" s="216"/>
      <c r="D10" s="216"/>
      <c r="E10" s="216"/>
      <c r="F10" s="216"/>
      <c r="G10" s="216"/>
      <c r="H10" s="216"/>
      <c r="I10" s="9"/>
    </row>
    <row r="11" spans="1:9" ht="18.75" customHeight="1">
      <c r="B11" s="18"/>
      <c r="C11" s="18"/>
      <c r="D11" s="18"/>
      <c r="E11" s="18"/>
      <c r="F11" s="18"/>
      <c r="G11" s="18"/>
      <c r="H11" s="18"/>
      <c r="I11" s="10"/>
    </row>
    <row r="12" spans="1:9" ht="8.4499999999999993" customHeight="1" thickBot="1"/>
    <row r="13" spans="1:9" s="49" customFormat="1" ht="51.75" thickBot="1">
      <c r="A13" s="46"/>
      <c r="B13" s="212" t="s">
        <v>30</v>
      </c>
      <c r="C13" s="213"/>
      <c r="D13" s="82"/>
      <c r="E13" s="74" t="s">
        <v>6</v>
      </c>
      <c r="F13" s="74" t="s">
        <v>7</v>
      </c>
      <c r="G13" s="74" t="s">
        <v>32</v>
      </c>
      <c r="H13" s="75" t="s">
        <v>10</v>
      </c>
    </row>
    <row r="14" spans="1:9" s="4" customFormat="1" ht="7.5" customHeight="1">
      <c r="A14" s="3"/>
      <c r="B14" s="76"/>
      <c r="C14" s="60"/>
      <c r="D14" s="16"/>
      <c r="E14" s="77"/>
      <c r="F14" s="78"/>
      <c r="G14" s="15"/>
      <c r="H14" s="79"/>
    </row>
    <row r="15" spans="1:9" s="23" customFormat="1" ht="40.9" customHeight="1">
      <c r="A15" s="39"/>
      <c r="B15" s="106" t="s">
        <v>29</v>
      </c>
      <c r="C15" s="58"/>
      <c r="D15" s="20"/>
      <c r="E15" s="50"/>
      <c r="F15" s="51"/>
      <c r="H15" s="80"/>
    </row>
    <row r="16" spans="1:9" s="25" customFormat="1" ht="40.9" customHeight="1">
      <c r="A16" s="83"/>
      <c r="B16" s="101" t="s">
        <v>66</v>
      </c>
      <c r="C16" s="84"/>
      <c r="D16" s="85"/>
      <c r="E16" s="86"/>
      <c r="F16" s="86"/>
      <c r="G16" s="69" t="s">
        <v>60</v>
      </c>
      <c r="H16" s="87"/>
    </row>
    <row r="17" spans="1:10" s="115" customFormat="1" ht="34.9" customHeight="1">
      <c r="A17" s="107"/>
      <c r="B17" s="108" t="s">
        <v>74</v>
      </c>
      <c r="C17" s="109"/>
      <c r="D17" s="110" t="s">
        <v>0</v>
      </c>
      <c r="E17" s="111">
        <v>64.400000000000006</v>
      </c>
      <c r="F17" s="112">
        <v>51.55</v>
      </c>
      <c r="G17" s="113"/>
      <c r="H17" s="114">
        <f>+F17*G17</f>
        <v>0</v>
      </c>
    </row>
    <row r="18" spans="1:10" s="115" customFormat="1" ht="34.9" customHeight="1">
      <c r="A18" s="107"/>
      <c r="B18" s="108" t="s">
        <v>63</v>
      </c>
      <c r="C18" s="109" t="s">
        <v>11</v>
      </c>
      <c r="D18" s="110" t="s">
        <v>0</v>
      </c>
      <c r="E18" s="111">
        <v>130.30000000000001</v>
      </c>
      <c r="F18" s="112">
        <v>104.25</v>
      </c>
      <c r="G18" s="113"/>
      <c r="H18" s="114">
        <f t="shared" ref="H18" si="0">+F18*G18</f>
        <v>0</v>
      </c>
    </row>
    <row r="19" spans="1:10" s="115" customFormat="1" ht="34.9" customHeight="1">
      <c r="A19" s="107"/>
      <c r="B19" s="108" t="s">
        <v>65</v>
      </c>
      <c r="C19" s="109"/>
      <c r="D19" s="110" t="s">
        <v>0</v>
      </c>
      <c r="E19" s="151">
        <v>41.5</v>
      </c>
      <c r="F19" s="112">
        <v>33.200000000000003</v>
      </c>
      <c r="G19" s="113"/>
      <c r="H19" s="114">
        <f>+F19*G19</f>
        <v>0</v>
      </c>
    </row>
    <row r="20" spans="1:10" s="115" customFormat="1" ht="35.450000000000003" customHeight="1">
      <c r="A20" s="107"/>
      <c r="B20" s="129" t="s">
        <v>118</v>
      </c>
      <c r="C20" s="117"/>
      <c r="D20" s="110" t="s">
        <v>0</v>
      </c>
      <c r="E20" s="111">
        <v>22.8</v>
      </c>
      <c r="F20" s="112">
        <v>18.25</v>
      </c>
      <c r="G20" s="113"/>
      <c r="H20" s="128">
        <f>+F20*G20</f>
        <v>0</v>
      </c>
      <c r="J20" s="136"/>
    </row>
    <row r="21" spans="1:10" s="115" customFormat="1" ht="36.6" customHeight="1">
      <c r="A21" s="107"/>
      <c r="B21" s="129" t="s">
        <v>75</v>
      </c>
      <c r="C21" s="149" t="s">
        <v>37</v>
      </c>
      <c r="D21" s="110" t="s">
        <v>0</v>
      </c>
      <c r="E21" s="151">
        <v>17.2</v>
      </c>
      <c r="F21" s="152">
        <v>10.35</v>
      </c>
      <c r="G21" s="113"/>
      <c r="H21" s="128">
        <f>+F21*G21</f>
        <v>0</v>
      </c>
      <c r="J21" s="131"/>
    </row>
    <row r="22" spans="1:10" s="115" customFormat="1" ht="34.9" customHeight="1">
      <c r="A22" s="107"/>
      <c r="B22" s="108" t="s">
        <v>93</v>
      </c>
      <c r="C22" s="109"/>
      <c r="D22" s="118" t="s">
        <v>1</v>
      </c>
      <c r="E22" s="111">
        <v>57.45</v>
      </c>
      <c r="F22" s="112">
        <v>46</v>
      </c>
      <c r="G22" s="113"/>
      <c r="H22" s="114">
        <f>+F22*G22</f>
        <v>0</v>
      </c>
    </row>
    <row r="23" spans="1:10" s="115" customFormat="1" ht="34.9" customHeight="1">
      <c r="A23" s="107"/>
      <c r="B23" s="108" t="s">
        <v>64</v>
      </c>
      <c r="C23" s="109" t="s">
        <v>11</v>
      </c>
      <c r="D23" s="118" t="s">
        <v>1</v>
      </c>
      <c r="E23" s="111">
        <v>116.4</v>
      </c>
      <c r="F23" s="112">
        <v>93.15</v>
      </c>
      <c r="G23" s="113"/>
      <c r="H23" s="114">
        <f t="shared" ref="H23" si="1">+F23*G23</f>
        <v>0</v>
      </c>
    </row>
    <row r="24" spans="1:10" s="115" customFormat="1" ht="34.9" customHeight="1">
      <c r="A24" s="107"/>
      <c r="B24" s="108" t="s">
        <v>67</v>
      </c>
      <c r="C24" s="109" t="s">
        <v>12</v>
      </c>
      <c r="D24" s="120" t="s">
        <v>26</v>
      </c>
      <c r="E24" s="111">
        <v>31.55</v>
      </c>
      <c r="F24" s="112">
        <v>25.25</v>
      </c>
      <c r="G24" s="113"/>
      <c r="H24" s="114">
        <f>+F24*G24</f>
        <v>0</v>
      </c>
    </row>
    <row r="25" spans="1:10" s="25" customFormat="1" ht="40.9" customHeight="1">
      <c r="A25" s="83"/>
      <c r="B25" s="101" t="s">
        <v>14</v>
      </c>
      <c r="C25" s="84"/>
      <c r="D25" s="85"/>
      <c r="E25" s="86"/>
      <c r="F25" s="86"/>
      <c r="G25" s="69" t="s">
        <v>34</v>
      </c>
      <c r="H25" s="87"/>
    </row>
    <row r="26" spans="1:10" s="115" customFormat="1" ht="34.9" customHeight="1">
      <c r="A26" s="107"/>
      <c r="B26" s="108" t="s">
        <v>119</v>
      </c>
      <c r="C26" s="109"/>
      <c r="D26" s="110" t="s">
        <v>0</v>
      </c>
      <c r="E26" s="111">
        <v>29.55</v>
      </c>
      <c r="F26" s="112">
        <v>23.65</v>
      </c>
      <c r="G26" s="113"/>
      <c r="H26" s="114">
        <f t="shared" ref="H26" si="2">+F26*G26</f>
        <v>0</v>
      </c>
    </row>
    <row r="27" spans="1:10" s="115" customFormat="1" ht="34.9" customHeight="1">
      <c r="A27" s="107"/>
      <c r="B27" s="108" t="s">
        <v>76</v>
      </c>
      <c r="C27" s="109"/>
      <c r="D27" s="110" t="s">
        <v>0</v>
      </c>
      <c r="E27" s="111">
        <v>18.649999999999999</v>
      </c>
      <c r="F27" s="112">
        <v>14.9</v>
      </c>
      <c r="G27" s="113"/>
      <c r="H27" s="114">
        <f t="shared" ref="H27:H36" si="3">+F27*G27</f>
        <v>0</v>
      </c>
    </row>
    <row r="28" spans="1:10" s="115" customFormat="1" ht="34.9" customHeight="1">
      <c r="A28" s="107"/>
      <c r="B28" s="108" t="s">
        <v>76</v>
      </c>
      <c r="C28" s="109" t="s">
        <v>11</v>
      </c>
      <c r="D28" s="110" t="s">
        <v>0</v>
      </c>
      <c r="E28" s="111">
        <v>38.75</v>
      </c>
      <c r="F28" s="112">
        <v>31</v>
      </c>
      <c r="G28" s="113"/>
      <c r="H28" s="114">
        <f t="shared" si="3"/>
        <v>0</v>
      </c>
    </row>
    <row r="29" spans="1:10" s="115" customFormat="1" ht="34.9" customHeight="1">
      <c r="A29" s="107"/>
      <c r="B29" s="108" t="s">
        <v>153</v>
      </c>
      <c r="C29" s="109"/>
      <c r="D29" s="110" t="s">
        <v>0</v>
      </c>
      <c r="E29" s="111">
        <v>23.5</v>
      </c>
      <c r="F29" s="112">
        <v>18.8</v>
      </c>
      <c r="G29" s="113"/>
      <c r="H29" s="114">
        <f t="shared" si="3"/>
        <v>0</v>
      </c>
    </row>
    <row r="30" spans="1:10" s="115" customFormat="1" ht="34.9" customHeight="1">
      <c r="A30" s="107"/>
      <c r="B30" s="108" t="s">
        <v>51</v>
      </c>
      <c r="C30" s="109"/>
      <c r="D30" s="110" t="s">
        <v>0</v>
      </c>
      <c r="E30" s="111">
        <v>22.7</v>
      </c>
      <c r="F30" s="112">
        <v>18.149999999999999</v>
      </c>
      <c r="G30" s="113"/>
      <c r="H30" s="114">
        <f t="shared" si="3"/>
        <v>0</v>
      </c>
    </row>
    <row r="31" spans="1:10" s="115" customFormat="1" ht="34.9" customHeight="1">
      <c r="A31" s="107"/>
      <c r="B31" s="108" t="s">
        <v>111</v>
      </c>
      <c r="C31" s="109"/>
      <c r="D31" s="110" t="s">
        <v>0</v>
      </c>
      <c r="E31" s="111">
        <v>17.75</v>
      </c>
      <c r="F31" s="112">
        <v>14.2</v>
      </c>
      <c r="G31" s="113"/>
      <c r="H31" s="114">
        <f t="shared" si="3"/>
        <v>0</v>
      </c>
    </row>
    <row r="32" spans="1:10" s="115" customFormat="1" ht="34.9" customHeight="1">
      <c r="A32" s="107"/>
      <c r="B32" s="108" t="s">
        <v>77</v>
      </c>
      <c r="C32" s="109"/>
      <c r="D32" s="110" t="s">
        <v>0</v>
      </c>
      <c r="E32" s="111">
        <v>16.899999999999999</v>
      </c>
      <c r="F32" s="112">
        <v>13.55</v>
      </c>
      <c r="G32" s="113"/>
      <c r="H32" s="114">
        <f t="shared" si="3"/>
        <v>0</v>
      </c>
    </row>
    <row r="33" spans="1:8" s="115" customFormat="1" ht="34.9" customHeight="1">
      <c r="A33" s="107"/>
      <c r="B33" s="108" t="s">
        <v>110</v>
      </c>
      <c r="C33" s="109"/>
      <c r="D33" s="110" t="s">
        <v>0</v>
      </c>
      <c r="E33" s="111">
        <v>13.05</v>
      </c>
      <c r="F33" s="112">
        <v>10.45</v>
      </c>
      <c r="G33" s="113"/>
      <c r="H33" s="114">
        <f t="shared" si="3"/>
        <v>0</v>
      </c>
    </row>
    <row r="34" spans="1:8" s="115" customFormat="1" ht="34.9" customHeight="1">
      <c r="A34" s="107"/>
      <c r="B34" s="108" t="s">
        <v>78</v>
      </c>
      <c r="C34" s="109"/>
      <c r="D34" s="110" t="s">
        <v>0</v>
      </c>
      <c r="E34" s="111">
        <v>10.7</v>
      </c>
      <c r="F34" s="112">
        <v>8.5500000000000007</v>
      </c>
      <c r="G34" s="113"/>
      <c r="H34" s="114">
        <f t="shared" si="3"/>
        <v>0</v>
      </c>
    </row>
    <row r="35" spans="1:8" s="115" customFormat="1" ht="34.9" customHeight="1">
      <c r="A35" s="107"/>
      <c r="B35" s="116" t="s">
        <v>120</v>
      </c>
      <c r="C35" s="117"/>
      <c r="D35" s="110" t="s">
        <v>0</v>
      </c>
      <c r="E35" s="151">
        <v>9.8000000000000007</v>
      </c>
      <c r="F35" s="112">
        <v>7.85</v>
      </c>
      <c r="G35" s="113"/>
      <c r="H35" s="114">
        <f>+F35*G35</f>
        <v>0</v>
      </c>
    </row>
    <row r="36" spans="1:8" s="115" customFormat="1" ht="34.9" customHeight="1">
      <c r="A36" s="107"/>
      <c r="B36" s="108" t="s">
        <v>80</v>
      </c>
      <c r="C36" s="109"/>
      <c r="D36" s="110" t="s">
        <v>0</v>
      </c>
      <c r="E36" s="111">
        <v>9.25</v>
      </c>
      <c r="F36" s="112">
        <v>7.4</v>
      </c>
      <c r="G36" s="113"/>
      <c r="H36" s="114">
        <f t="shared" si="3"/>
        <v>0</v>
      </c>
    </row>
    <row r="37" spans="1:8" s="115" customFormat="1" ht="34.9" customHeight="1">
      <c r="A37" s="107"/>
      <c r="B37" s="108" t="s">
        <v>80</v>
      </c>
      <c r="C37" s="109" t="s">
        <v>11</v>
      </c>
      <c r="D37" s="110" t="s">
        <v>0</v>
      </c>
      <c r="E37" s="111">
        <v>19.95</v>
      </c>
      <c r="F37" s="112">
        <v>16</v>
      </c>
      <c r="G37" s="113"/>
      <c r="H37" s="114">
        <f t="shared" ref="H37" si="4">+F37*G37</f>
        <v>0</v>
      </c>
    </row>
    <row r="38" spans="1:8" s="115" customFormat="1" ht="34.9" customHeight="1">
      <c r="A38" s="107"/>
      <c r="B38" s="116" t="s">
        <v>101</v>
      </c>
      <c r="C38" s="117"/>
      <c r="D38" s="110" t="s">
        <v>0</v>
      </c>
      <c r="E38" s="151">
        <v>7</v>
      </c>
      <c r="F38" s="112">
        <v>5.6</v>
      </c>
      <c r="G38" s="113"/>
      <c r="H38" s="114">
        <f t="shared" ref="H38:H40" si="5">+F38*G38</f>
        <v>0</v>
      </c>
    </row>
    <row r="39" spans="1:8" s="115" customFormat="1" ht="34.9" customHeight="1">
      <c r="A39" s="107"/>
      <c r="B39" s="108" t="s">
        <v>112</v>
      </c>
      <c r="C39" s="109"/>
      <c r="D39" s="118" t="s">
        <v>1</v>
      </c>
      <c r="E39" s="111">
        <v>40.85</v>
      </c>
      <c r="F39" s="112">
        <v>32.700000000000003</v>
      </c>
      <c r="G39" s="113"/>
      <c r="H39" s="114">
        <f t="shared" si="5"/>
        <v>0</v>
      </c>
    </row>
    <row r="40" spans="1:8" s="115" customFormat="1" ht="34.9" customHeight="1">
      <c r="A40" s="107"/>
      <c r="B40" s="108" t="s">
        <v>156</v>
      </c>
      <c r="C40" s="109"/>
      <c r="D40" s="118" t="s">
        <v>1</v>
      </c>
      <c r="E40" s="111">
        <v>40.200000000000003</v>
      </c>
      <c r="F40" s="112">
        <v>32.200000000000003</v>
      </c>
      <c r="G40" s="113"/>
      <c r="H40" s="114">
        <f t="shared" si="5"/>
        <v>0</v>
      </c>
    </row>
    <row r="41" spans="1:8" s="115" customFormat="1" ht="34.9" customHeight="1">
      <c r="A41" s="107"/>
      <c r="B41" s="108" t="s">
        <v>119</v>
      </c>
      <c r="C41" s="109"/>
      <c r="D41" s="118" t="s">
        <v>1</v>
      </c>
      <c r="E41" s="111">
        <v>33.700000000000003</v>
      </c>
      <c r="F41" s="112">
        <v>27</v>
      </c>
      <c r="G41" s="113"/>
      <c r="H41" s="114">
        <f t="shared" ref="H41:H51" si="6">+F41*G41</f>
        <v>0</v>
      </c>
    </row>
    <row r="42" spans="1:8" s="115" customFormat="1" ht="34.9" customHeight="1">
      <c r="A42" s="107"/>
      <c r="B42" s="108" t="s">
        <v>79</v>
      </c>
      <c r="C42" s="109"/>
      <c r="D42" s="118" t="s">
        <v>1</v>
      </c>
      <c r="E42" s="151">
        <v>33.200000000000003</v>
      </c>
      <c r="F42" s="112">
        <v>26.55</v>
      </c>
      <c r="G42" s="113"/>
      <c r="H42" s="114">
        <f t="shared" si="6"/>
        <v>0</v>
      </c>
    </row>
    <row r="43" spans="1:8" s="115" customFormat="1" ht="34.9" customHeight="1">
      <c r="A43" s="107"/>
      <c r="B43" s="108" t="s">
        <v>51</v>
      </c>
      <c r="C43" s="109"/>
      <c r="D43" s="118" t="s">
        <v>1</v>
      </c>
      <c r="E43" s="151">
        <v>22.8</v>
      </c>
      <c r="F43" s="112">
        <v>18.25</v>
      </c>
      <c r="G43" s="113"/>
      <c r="H43" s="114">
        <f t="shared" si="6"/>
        <v>0</v>
      </c>
    </row>
    <row r="44" spans="1:8" s="115" customFormat="1" ht="34.9" customHeight="1">
      <c r="A44" s="107"/>
      <c r="B44" s="108" t="s">
        <v>117</v>
      </c>
      <c r="C44" s="109"/>
      <c r="D44" s="118" t="s">
        <v>1</v>
      </c>
      <c r="E44" s="151">
        <v>21.25</v>
      </c>
      <c r="F44" s="112">
        <v>17</v>
      </c>
      <c r="G44" s="113"/>
      <c r="H44" s="114">
        <f t="shared" si="6"/>
        <v>0</v>
      </c>
    </row>
    <row r="45" spans="1:8" s="115" customFormat="1" ht="34.9" customHeight="1">
      <c r="A45" s="107"/>
      <c r="B45" s="108" t="s">
        <v>77</v>
      </c>
      <c r="C45" s="109"/>
      <c r="D45" s="118" t="s">
        <v>1</v>
      </c>
      <c r="E45" s="151">
        <v>18.3</v>
      </c>
      <c r="F45" s="112">
        <v>14.65</v>
      </c>
      <c r="G45" s="113"/>
      <c r="H45" s="114">
        <f t="shared" si="6"/>
        <v>0</v>
      </c>
    </row>
    <row r="46" spans="1:8" s="115" customFormat="1" ht="34.9" customHeight="1">
      <c r="A46" s="107"/>
      <c r="B46" s="108" t="s">
        <v>157</v>
      </c>
      <c r="C46" s="109"/>
      <c r="D46" s="118" t="s">
        <v>1</v>
      </c>
      <c r="E46" s="111">
        <v>15.55</v>
      </c>
      <c r="F46" s="112">
        <v>12.45</v>
      </c>
      <c r="G46" s="113"/>
      <c r="H46" s="114">
        <f>+F46*G46</f>
        <v>0</v>
      </c>
    </row>
    <row r="47" spans="1:8" s="115" customFormat="1" ht="34.9" customHeight="1">
      <c r="A47" s="107"/>
      <c r="B47" s="116" t="s">
        <v>120</v>
      </c>
      <c r="C47" s="117"/>
      <c r="D47" s="118" t="s">
        <v>1</v>
      </c>
      <c r="E47" s="151">
        <v>9.8000000000000007</v>
      </c>
      <c r="F47" s="112">
        <v>7.85</v>
      </c>
      <c r="G47" s="113"/>
      <c r="H47" s="114">
        <f t="shared" si="6"/>
        <v>0</v>
      </c>
    </row>
    <row r="48" spans="1:8" s="115" customFormat="1" ht="34.9" customHeight="1">
      <c r="A48" s="107"/>
      <c r="B48" s="108" t="s">
        <v>80</v>
      </c>
      <c r="C48" s="109"/>
      <c r="D48" s="118" t="s">
        <v>1</v>
      </c>
      <c r="E48" s="111">
        <v>9.5</v>
      </c>
      <c r="F48" s="112">
        <v>7.6</v>
      </c>
      <c r="G48" s="113"/>
      <c r="H48" s="114">
        <f t="shared" si="6"/>
        <v>0</v>
      </c>
    </row>
    <row r="49" spans="1:10" s="115" customFormat="1" ht="34.9" customHeight="1">
      <c r="A49" s="107"/>
      <c r="B49" s="108" t="s">
        <v>170</v>
      </c>
      <c r="C49" s="109" t="s">
        <v>11</v>
      </c>
      <c r="D49" s="118" t="s">
        <v>1</v>
      </c>
      <c r="E49" s="111">
        <v>20.5</v>
      </c>
      <c r="F49" s="112">
        <v>16.399999999999999</v>
      </c>
      <c r="G49" s="113"/>
      <c r="H49" s="114">
        <f t="shared" ref="H49" si="7">+F49*G49</f>
        <v>0</v>
      </c>
    </row>
    <row r="50" spans="1:10" s="115" customFormat="1" ht="34.9" customHeight="1">
      <c r="A50" s="107"/>
      <c r="B50" s="108" t="s">
        <v>105</v>
      </c>
      <c r="C50" s="109"/>
      <c r="D50" s="118" t="s">
        <v>1</v>
      </c>
      <c r="E50" s="151">
        <v>7.15</v>
      </c>
      <c r="F50" s="112">
        <v>5.75</v>
      </c>
      <c r="G50" s="113"/>
      <c r="H50" s="114">
        <f t="shared" si="6"/>
        <v>0</v>
      </c>
    </row>
    <row r="51" spans="1:10" s="115" customFormat="1" ht="34.9" customHeight="1">
      <c r="A51" s="107"/>
      <c r="B51" s="108" t="s">
        <v>80</v>
      </c>
      <c r="C51" s="109"/>
      <c r="D51" s="119" t="s">
        <v>9</v>
      </c>
      <c r="E51" s="111">
        <v>9.0500000000000007</v>
      </c>
      <c r="F51" s="112">
        <v>7.25</v>
      </c>
      <c r="G51" s="113"/>
      <c r="H51" s="114">
        <f t="shared" si="6"/>
        <v>0</v>
      </c>
    </row>
    <row r="52" spans="1:10" s="115" customFormat="1" ht="34.9" customHeight="1">
      <c r="A52" s="107"/>
      <c r="B52" s="108" t="s">
        <v>28</v>
      </c>
      <c r="C52" s="109" t="s">
        <v>12</v>
      </c>
      <c r="D52" s="120" t="s">
        <v>26</v>
      </c>
      <c r="E52" s="111">
        <v>17.649999999999999</v>
      </c>
      <c r="F52" s="112">
        <v>14.1</v>
      </c>
      <c r="G52" s="113"/>
      <c r="H52" s="114">
        <f t="shared" ref="H52" si="8">+F52*G52</f>
        <v>0</v>
      </c>
    </row>
    <row r="53" spans="1:10" s="25" customFormat="1" ht="40.9" customHeight="1">
      <c r="A53" s="83"/>
      <c r="B53" s="101" t="s">
        <v>41</v>
      </c>
      <c r="C53" s="84"/>
      <c r="D53" s="85"/>
      <c r="E53" s="86"/>
      <c r="F53" s="86"/>
      <c r="G53"/>
      <c r="H53" s="87"/>
    </row>
    <row r="54" spans="1:10" s="115" customFormat="1" ht="34.9" customHeight="1">
      <c r="A54" s="107"/>
      <c r="B54" s="116" t="s">
        <v>114</v>
      </c>
      <c r="C54" s="88" t="s">
        <v>39</v>
      </c>
      <c r="D54" s="89" t="s">
        <v>40</v>
      </c>
      <c r="E54" s="151">
        <v>9.9499999999999993</v>
      </c>
      <c r="F54" s="112">
        <v>8</v>
      </c>
      <c r="G54" s="113"/>
      <c r="H54" s="114">
        <f>+F54*G54</f>
        <v>0</v>
      </c>
    </row>
    <row r="55" spans="1:10" s="25" customFormat="1" ht="40.9" customHeight="1">
      <c r="A55" s="83"/>
      <c r="B55" s="102" t="s">
        <v>15</v>
      </c>
      <c r="C55" s="90"/>
      <c r="D55" s="85"/>
      <c r="E55" s="86"/>
      <c r="F55" s="86"/>
      <c r="G55"/>
      <c r="H55" s="87"/>
    </row>
    <row r="56" spans="1:10" s="115" customFormat="1" ht="34.9" customHeight="1">
      <c r="A56" s="107"/>
      <c r="B56" s="108" t="s">
        <v>106</v>
      </c>
      <c r="C56" s="109"/>
      <c r="D56" s="110" t="s">
        <v>0</v>
      </c>
      <c r="E56" s="151">
        <v>9.8000000000000007</v>
      </c>
      <c r="F56" s="112">
        <v>7.85</v>
      </c>
      <c r="G56" s="113"/>
      <c r="H56" s="114">
        <f t="shared" ref="H56" si="9">+F56*G56</f>
        <v>0</v>
      </c>
    </row>
    <row r="57" spans="1:10" s="115" customFormat="1" ht="34.9" customHeight="1">
      <c r="A57" s="107"/>
      <c r="B57" s="108" t="s">
        <v>86</v>
      </c>
      <c r="C57" s="109"/>
      <c r="D57" s="110" t="s">
        <v>0</v>
      </c>
      <c r="E57" s="111">
        <v>9.0500000000000007</v>
      </c>
      <c r="F57" s="112">
        <v>7.25</v>
      </c>
      <c r="G57" s="113"/>
      <c r="H57" s="114">
        <f>+F57*G57</f>
        <v>0</v>
      </c>
    </row>
    <row r="58" spans="1:10" s="115" customFormat="1" ht="34.9" customHeight="1">
      <c r="A58" s="107"/>
      <c r="B58" s="116" t="s">
        <v>57</v>
      </c>
      <c r="C58" s="117"/>
      <c r="D58" s="118" t="s">
        <v>1</v>
      </c>
      <c r="E58" s="111">
        <v>15.754</v>
      </c>
      <c r="F58" s="112">
        <v>12.6</v>
      </c>
      <c r="G58" s="113"/>
      <c r="H58" s="114">
        <f>+F58*G58</f>
        <v>0</v>
      </c>
      <c r="J58" s="121"/>
    </row>
    <row r="59" spans="1:10" s="115" customFormat="1" ht="34.9" customHeight="1">
      <c r="A59" s="107"/>
      <c r="B59" s="108" t="s">
        <v>86</v>
      </c>
      <c r="C59" s="149" t="s">
        <v>37</v>
      </c>
      <c r="D59" s="119" t="s">
        <v>9</v>
      </c>
      <c r="E59" s="111">
        <v>9.0500000000000007</v>
      </c>
      <c r="F59" s="152">
        <v>5.45</v>
      </c>
      <c r="G59" s="113"/>
      <c r="H59" s="114">
        <f>+F59*G59</f>
        <v>0</v>
      </c>
      <c r="J59" s="121"/>
    </row>
    <row r="60" spans="1:10" s="115" customFormat="1" ht="34.9" customHeight="1">
      <c r="A60" s="107"/>
      <c r="B60" s="116" t="s">
        <v>159</v>
      </c>
      <c r="C60" s="117"/>
      <c r="D60" s="199" t="s">
        <v>158</v>
      </c>
      <c r="E60" s="224" t="s">
        <v>160</v>
      </c>
      <c r="F60" s="225"/>
      <c r="G60" s="225"/>
      <c r="H60" s="226"/>
      <c r="J60" s="121"/>
    </row>
    <row r="61" spans="1:10" s="25" customFormat="1" ht="40.9" customHeight="1">
      <c r="A61" s="83"/>
      <c r="B61" s="102" t="s">
        <v>16</v>
      </c>
      <c r="C61" s="90"/>
      <c r="D61" s="85"/>
      <c r="E61" s="86"/>
      <c r="F61" s="86"/>
      <c r="G61"/>
      <c r="H61" s="87"/>
    </row>
    <row r="62" spans="1:10" s="115" customFormat="1" ht="34.9" customHeight="1">
      <c r="A62" s="107"/>
      <c r="B62" s="108" t="s">
        <v>121</v>
      </c>
      <c r="C62" s="109"/>
      <c r="D62" s="110" t="s">
        <v>0</v>
      </c>
      <c r="E62" s="111">
        <v>9.8000000000000007</v>
      </c>
      <c r="F62" s="112">
        <v>7.85</v>
      </c>
      <c r="G62" s="113"/>
      <c r="H62" s="114">
        <f>+F62*G62</f>
        <v>0</v>
      </c>
    </row>
    <row r="63" spans="1:10" s="115" customFormat="1" ht="34.9" customHeight="1">
      <c r="A63" s="107"/>
      <c r="B63" s="108" t="s">
        <v>109</v>
      </c>
      <c r="C63" s="109"/>
      <c r="D63" s="110" t="s">
        <v>0</v>
      </c>
      <c r="E63" s="151">
        <v>6.65</v>
      </c>
      <c r="F63" s="112">
        <v>5.3</v>
      </c>
      <c r="G63" s="113"/>
      <c r="H63" s="114">
        <f t="shared" ref="H63" si="10">+F63*G63</f>
        <v>0</v>
      </c>
    </row>
    <row r="64" spans="1:10" s="115" customFormat="1" ht="34.9" customHeight="1">
      <c r="A64" s="107"/>
      <c r="B64" s="108" t="s">
        <v>50</v>
      </c>
      <c r="C64" s="109"/>
      <c r="D64" s="118" t="s">
        <v>1</v>
      </c>
      <c r="E64" s="111">
        <v>9.8000000000000007</v>
      </c>
      <c r="F64" s="112">
        <v>7.85</v>
      </c>
      <c r="G64" s="113"/>
      <c r="H64" s="114">
        <f t="shared" ref="H64:H65" si="11">+F64*G64</f>
        <v>0</v>
      </c>
    </row>
    <row r="65" spans="1:8" s="115" customFormat="1" ht="34.9" customHeight="1">
      <c r="A65" s="107"/>
      <c r="B65" s="108" t="s">
        <v>107</v>
      </c>
      <c r="C65" s="109"/>
      <c r="D65" s="118" t="s">
        <v>1</v>
      </c>
      <c r="E65" s="151">
        <v>6.65</v>
      </c>
      <c r="F65" s="112">
        <v>5.3</v>
      </c>
      <c r="G65" s="113"/>
      <c r="H65" s="114">
        <f t="shared" si="11"/>
        <v>0</v>
      </c>
    </row>
    <row r="66" spans="1:8" s="115" customFormat="1" ht="34.9" customHeight="1">
      <c r="A66" s="107"/>
      <c r="B66" s="108" t="s">
        <v>116</v>
      </c>
      <c r="C66" s="109"/>
      <c r="D66" s="119" t="s">
        <v>9</v>
      </c>
      <c r="E66" s="151">
        <v>6.65</v>
      </c>
      <c r="F66" s="112">
        <v>5.3</v>
      </c>
      <c r="G66" s="113"/>
      <c r="H66" s="114">
        <f t="shared" ref="H66" si="12">+F66*G66</f>
        <v>0</v>
      </c>
    </row>
    <row r="67" spans="1:8" s="25" customFormat="1" ht="40.9" customHeight="1">
      <c r="A67" s="83"/>
      <c r="B67" s="102" t="s">
        <v>35</v>
      </c>
      <c r="C67" s="90"/>
      <c r="D67" s="85"/>
      <c r="E67" s="86"/>
      <c r="F67" s="86"/>
      <c r="G67"/>
      <c r="H67" s="87"/>
    </row>
    <row r="68" spans="1:8" s="115" customFormat="1" ht="34.9" customHeight="1">
      <c r="A68" s="107"/>
      <c r="B68" s="108" t="s">
        <v>88</v>
      </c>
      <c r="C68" s="117" t="s">
        <v>61</v>
      </c>
      <c r="D68" s="110" t="s">
        <v>0</v>
      </c>
      <c r="E68" s="111">
        <v>60</v>
      </c>
      <c r="F68" s="112">
        <v>51</v>
      </c>
      <c r="G68" s="113"/>
      <c r="H68" s="114">
        <f t="shared" ref="H68" si="13">+F68*G68</f>
        <v>0</v>
      </c>
    </row>
    <row r="69" spans="1:8" s="115" customFormat="1" ht="34.9" customHeight="1">
      <c r="A69" s="107"/>
      <c r="B69" s="108" t="s">
        <v>115</v>
      </c>
      <c r="C69" s="109"/>
      <c r="D69" s="110" t="s">
        <v>0</v>
      </c>
      <c r="E69" s="111">
        <v>15.85</v>
      </c>
      <c r="F69" s="112">
        <v>12.7</v>
      </c>
      <c r="G69" s="113"/>
      <c r="H69" s="114">
        <f t="shared" ref="H69:H72" si="14">+F69*G69</f>
        <v>0</v>
      </c>
    </row>
    <row r="70" spans="1:8" s="115" customFormat="1" ht="34.9" customHeight="1">
      <c r="A70" s="107"/>
      <c r="B70" s="108" t="s">
        <v>87</v>
      </c>
      <c r="C70" s="109"/>
      <c r="D70" s="110" t="s">
        <v>0</v>
      </c>
      <c r="E70" s="111">
        <v>14.95</v>
      </c>
      <c r="F70" s="112">
        <v>11.95</v>
      </c>
      <c r="G70" s="113"/>
      <c r="H70" s="114">
        <f t="shared" si="14"/>
        <v>0</v>
      </c>
    </row>
    <row r="71" spans="1:8" s="115" customFormat="1" ht="34.9" customHeight="1">
      <c r="A71" s="107"/>
      <c r="B71" s="108" t="s">
        <v>87</v>
      </c>
      <c r="C71" s="109" t="s">
        <v>11</v>
      </c>
      <c r="D71" s="110" t="s">
        <v>0</v>
      </c>
      <c r="E71" s="111">
        <v>31.35</v>
      </c>
      <c r="F71" s="112">
        <v>25.1</v>
      </c>
      <c r="G71" s="113"/>
      <c r="H71" s="114">
        <f t="shared" si="14"/>
        <v>0</v>
      </c>
    </row>
    <row r="72" spans="1:8" s="115" customFormat="1" ht="34.9" customHeight="1">
      <c r="A72" s="107"/>
      <c r="B72" s="108" t="s">
        <v>81</v>
      </c>
      <c r="C72" s="109"/>
      <c r="D72" s="110" t="s">
        <v>0</v>
      </c>
      <c r="E72" s="151">
        <v>8.4499999999999993</v>
      </c>
      <c r="F72" s="112">
        <v>6.75</v>
      </c>
      <c r="G72" s="113"/>
      <c r="H72" s="114">
        <f t="shared" si="14"/>
        <v>0</v>
      </c>
    </row>
    <row r="73" spans="1:8" s="115" customFormat="1" ht="34.9" customHeight="1">
      <c r="A73" s="107"/>
      <c r="B73" s="108" t="s">
        <v>71</v>
      </c>
      <c r="C73" s="109"/>
      <c r="D73" s="118" t="s">
        <v>1</v>
      </c>
      <c r="E73" s="111">
        <v>14.95</v>
      </c>
      <c r="F73" s="112">
        <v>11.95</v>
      </c>
      <c r="G73" s="113"/>
      <c r="H73" s="114">
        <f>+F73*G73</f>
        <v>0</v>
      </c>
    </row>
    <row r="74" spans="1:8" s="25" customFormat="1" ht="40.9" customHeight="1">
      <c r="A74" s="83"/>
      <c r="B74" s="102" t="s">
        <v>17</v>
      </c>
      <c r="C74" s="90"/>
      <c r="D74" s="91"/>
      <c r="E74" s="153"/>
      <c r="F74" s="154"/>
      <c r="G74"/>
      <c r="H74" s="92"/>
    </row>
    <row r="75" spans="1:8" s="115" customFormat="1" ht="34.9" customHeight="1">
      <c r="A75" s="107"/>
      <c r="B75" s="108" t="s">
        <v>113</v>
      </c>
      <c r="C75" s="109"/>
      <c r="D75" s="110" t="s">
        <v>0</v>
      </c>
      <c r="E75" s="151">
        <v>15.75</v>
      </c>
      <c r="F75" s="112">
        <v>12.6</v>
      </c>
      <c r="G75" s="113"/>
      <c r="H75" s="114">
        <f t="shared" ref="H75" si="15">+F75*G75</f>
        <v>0</v>
      </c>
    </row>
    <row r="76" spans="1:8" s="115" customFormat="1" ht="34.9" customHeight="1">
      <c r="A76" s="107"/>
      <c r="B76" s="116" t="s">
        <v>161</v>
      </c>
      <c r="C76" s="117" t="s">
        <v>61</v>
      </c>
      <c r="D76" s="118" t="s">
        <v>1</v>
      </c>
      <c r="E76" s="111">
        <v>35</v>
      </c>
      <c r="F76" s="112">
        <v>30</v>
      </c>
      <c r="G76" s="113"/>
      <c r="H76" s="114">
        <f>+F76*G76</f>
        <v>0</v>
      </c>
    </row>
    <row r="77" spans="1:8" s="115" customFormat="1" ht="34.9" customHeight="1">
      <c r="A77" s="107"/>
      <c r="B77" s="116" t="s">
        <v>162</v>
      </c>
      <c r="C77" s="109" t="s">
        <v>11</v>
      </c>
      <c r="D77" s="118" t="s">
        <v>1</v>
      </c>
      <c r="E77" s="111">
        <v>78</v>
      </c>
      <c r="F77" s="112">
        <v>67</v>
      </c>
      <c r="G77" s="113"/>
      <c r="H77" s="114">
        <f>+F77*G77</f>
        <v>0</v>
      </c>
    </row>
    <row r="78" spans="1:8" s="115" customFormat="1" ht="34.9" customHeight="1">
      <c r="A78" s="107"/>
      <c r="B78" s="116" t="s">
        <v>70</v>
      </c>
      <c r="C78" s="117"/>
      <c r="D78" s="118" t="s">
        <v>1</v>
      </c>
      <c r="E78" s="111">
        <v>15.5</v>
      </c>
      <c r="F78" s="112">
        <v>12.4</v>
      </c>
      <c r="G78" s="113"/>
      <c r="H78" s="114">
        <f>+F78*G78</f>
        <v>0</v>
      </c>
    </row>
    <row r="79" spans="1:8" s="115" customFormat="1" ht="34.9" customHeight="1">
      <c r="A79" s="107"/>
      <c r="B79" s="116" t="s">
        <v>163</v>
      </c>
      <c r="C79" s="109" t="s">
        <v>11</v>
      </c>
      <c r="D79" s="118" t="s">
        <v>1</v>
      </c>
      <c r="E79" s="111">
        <v>33.950000000000003</v>
      </c>
      <c r="F79" s="112">
        <v>27.2</v>
      </c>
      <c r="G79" s="113"/>
      <c r="H79" s="114">
        <f>+F79*G79</f>
        <v>0</v>
      </c>
    </row>
    <row r="80" spans="1:8" s="115" customFormat="1" ht="34.9" customHeight="1" thickBot="1">
      <c r="A80" s="107"/>
      <c r="B80" s="122" t="s">
        <v>154</v>
      </c>
      <c r="C80" s="123"/>
      <c r="D80" s="124" t="s">
        <v>1</v>
      </c>
      <c r="E80" s="155">
        <v>10.050000000000001</v>
      </c>
      <c r="F80" s="156">
        <v>8.0500000000000007</v>
      </c>
      <c r="G80" s="125"/>
      <c r="H80" s="126">
        <f>+F80*G80</f>
        <v>0</v>
      </c>
    </row>
    <row r="81" spans="1:10" ht="43.15" customHeight="1">
      <c r="B81" s="97" t="s">
        <v>62</v>
      </c>
      <c r="C81" s="61"/>
      <c r="D81" s="11"/>
      <c r="E81" s="14"/>
      <c r="F81"/>
    </row>
    <row r="82" spans="1:10" ht="21" customHeight="1">
      <c r="B82" s="59"/>
      <c r="C82" s="35"/>
      <c r="D82" s="35"/>
      <c r="E82" s="35"/>
      <c r="F82" s="35"/>
      <c r="G82" s="35"/>
      <c r="H82" s="35"/>
      <c r="I82" s="32"/>
    </row>
    <row r="83" spans="1:10" ht="49.5" customHeight="1">
      <c r="F83" s="13"/>
      <c r="G83" s="7"/>
      <c r="H83" s="8"/>
    </row>
    <row r="84" spans="1:10" ht="49.5" customHeight="1">
      <c r="F84" s="13"/>
      <c r="G84" s="7"/>
      <c r="H84" s="8"/>
    </row>
    <row r="85" spans="1:10">
      <c r="F85" s="13"/>
      <c r="G85" s="7"/>
      <c r="H85" s="7"/>
    </row>
    <row r="86" spans="1:10">
      <c r="F86" s="13"/>
      <c r="G86" s="7"/>
      <c r="H86" s="7"/>
    </row>
    <row r="87" spans="1:10" ht="15.75" customHeight="1"/>
    <row r="88" spans="1:10" ht="15.75" customHeight="1"/>
    <row r="89" spans="1:10" ht="15.75" customHeight="1" thickBot="1"/>
    <row r="90" spans="1:10" s="4" customFormat="1" ht="81.599999999999994" customHeight="1" thickBot="1">
      <c r="A90" s="3"/>
      <c r="B90" s="217" t="s">
        <v>30</v>
      </c>
      <c r="C90" s="218"/>
      <c r="D90" s="24"/>
      <c r="E90" s="17" t="s">
        <v>6</v>
      </c>
      <c r="F90" s="17" t="s">
        <v>7</v>
      </c>
      <c r="G90" s="33" t="s">
        <v>32</v>
      </c>
      <c r="H90" s="34" t="s">
        <v>10</v>
      </c>
    </row>
    <row r="91" spans="1:10" s="4" customFormat="1" ht="7.5" customHeight="1">
      <c r="A91" s="3"/>
      <c r="B91" s="26"/>
      <c r="C91" s="62"/>
      <c r="D91" s="16"/>
      <c r="E91" s="27"/>
      <c r="F91" s="28"/>
      <c r="G91" s="29"/>
      <c r="H91" s="30"/>
    </row>
    <row r="92" spans="1:10" s="23" customFormat="1" ht="39" customHeight="1">
      <c r="A92" s="39"/>
      <c r="B92" s="103" t="s">
        <v>36</v>
      </c>
      <c r="C92" s="63"/>
      <c r="D92" s="65"/>
      <c r="E92" s="40"/>
      <c r="F92" s="41"/>
      <c r="G92" s="69" t="s">
        <v>34</v>
      </c>
      <c r="H92" s="81"/>
    </row>
    <row r="93" spans="1:10" s="115" customFormat="1" ht="35.450000000000003" customHeight="1">
      <c r="A93" s="107"/>
      <c r="B93" s="129" t="s">
        <v>166</v>
      </c>
      <c r="C93" s="117" t="s">
        <v>61</v>
      </c>
      <c r="D93" s="110" t="s">
        <v>0</v>
      </c>
      <c r="E93" s="111">
        <v>32</v>
      </c>
      <c r="F93" s="112">
        <v>28</v>
      </c>
      <c r="G93" s="113"/>
      <c r="H93" s="128">
        <f>+F93*G93</f>
        <v>0</v>
      </c>
      <c r="J93" s="121"/>
    </row>
    <row r="94" spans="1:10" s="115" customFormat="1" ht="35.450000000000003" customHeight="1">
      <c r="A94" s="107"/>
      <c r="B94" s="129" t="s">
        <v>52</v>
      </c>
      <c r="C94" s="117"/>
      <c r="D94" s="110" t="s">
        <v>0</v>
      </c>
      <c r="E94" s="111">
        <v>11.8</v>
      </c>
      <c r="F94" s="112">
        <v>9.4499999999999993</v>
      </c>
      <c r="G94" s="113"/>
      <c r="H94" s="128">
        <f>+F94*G94</f>
        <v>0</v>
      </c>
      <c r="J94" s="121"/>
    </row>
    <row r="95" spans="1:10" s="115" customFormat="1" ht="35.450000000000003" customHeight="1">
      <c r="A95" s="107"/>
      <c r="B95" s="129" t="s">
        <v>167</v>
      </c>
      <c r="C95" s="117" t="s">
        <v>61</v>
      </c>
      <c r="D95" s="118" t="s">
        <v>1</v>
      </c>
      <c r="E95" s="111">
        <v>39</v>
      </c>
      <c r="F95" s="112">
        <v>33</v>
      </c>
      <c r="G95" s="113"/>
      <c r="H95" s="128">
        <f>+F95*G95</f>
        <v>0</v>
      </c>
      <c r="J95" s="121"/>
    </row>
    <row r="96" spans="1:10" s="115" customFormat="1" ht="35.450000000000003" customHeight="1">
      <c r="A96" s="107"/>
      <c r="B96" s="129" t="s">
        <v>164</v>
      </c>
      <c r="C96" s="117"/>
      <c r="D96" s="118" t="s">
        <v>1</v>
      </c>
      <c r="E96" s="111">
        <v>11.8</v>
      </c>
      <c r="F96" s="112">
        <v>9.4499999999999993</v>
      </c>
      <c r="G96" s="113"/>
      <c r="H96" s="128">
        <f>+F96*G96</f>
        <v>0</v>
      </c>
      <c r="J96" s="121"/>
    </row>
    <row r="97" spans="1:10" s="115" customFormat="1" ht="34.9" customHeight="1">
      <c r="A97" s="107"/>
      <c r="B97" s="108" t="s">
        <v>165</v>
      </c>
      <c r="C97" s="149"/>
      <c r="D97" s="119" t="s">
        <v>9</v>
      </c>
      <c r="E97" s="111">
        <v>14.75</v>
      </c>
      <c r="F97" s="112">
        <v>11.8</v>
      </c>
      <c r="G97" s="113"/>
      <c r="H97" s="114">
        <f>+F97*G97</f>
        <v>0</v>
      </c>
    </row>
    <row r="98" spans="1:10" s="23" customFormat="1" ht="35.450000000000003" customHeight="1">
      <c r="A98" s="39"/>
      <c r="B98" s="104" t="s">
        <v>19</v>
      </c>
      <c r="C98" s="63"/>
      <c r="D98" s="19"/>
      <c r="E98" s="157"/>
      <c r="F98" s="51"/>
      <c r="G98"/>
      <c r="H98" s="142"/>
    </row>
    <row r="99" spans="1:10" s="115" customFormat="1" ht="35.450000000000003" customHeight="1">
      <c r="A99" s="107"/>
      <c r="B99" s="127" t="s">
        <v>25</v>
      </c>
      <c r="C99" s="109"/>
      <c r="D99" s="110" t="s">
        <v>0</v>
      </c>
      <c r="E99" s="111">
        <v>10.15</v>
      </c>
      <c r="F99" s="112">
        <v>8.15</v>
      </c>
      <c r="G99" s="113"/>
      <c r="H99" s="128">
        <f>+F99*G99</f>
        <v>0</v>
      </c>
    </row>
    <row r="100" spans="1:10" s="23" customFormat="1" ht="35.450000000000003" customHeight="1">
      <c r="A100" s="39"/>
      <c r="B100" s="104" t="s">
        <v>20</v>
      </c>
      <c r="C100" s="63"/>
      <c r="D100" s="19"/>
      <c r="E100" s="40"/>
      <c r="F100" s="41"/>
      <c r="G100"/>
      <c r="H100" s="42"/>
    </row>
    <row r="101" spans="1:10" s="115" customFormat="1" ht="35.450000000000003" customHeight="1">
      <c r="A101" s="107"/>
      <c r="B101" s="129" t="s">
        <v>108</v>
      </c>
      <c r="C101" s="117"/>
      <c r="D101" s="110" t="s">
        <v>0</v>
      </c>
      <c r="E101" s="111">
        <v>16.3</v>
      </c>
      <c r="F101" s="112">
        <v>13.05</v>
      </c>
      <c r="G101" s="113"/>
      <c r="H101" s="128">
        <f>+F101*G101</f>
        <v>0</v>
      </c>
      <c r="J101" s="121"/>
    </row>
    <row r="102" spans="1:10" s="115" customFormat="1" ht="35.450000000000003" customHeight="1">
      <c r="A102" s="107"/>
      <c r="B102" s="129" t="s">
        <v>102</v>
      </c>
      <c r="C102" s="117"/>
      <c r="D102" s="110" t="s">
        <v>0</v>
      </c>
      <c r="E102" s="111">
        <v>9.6</v>
      </c>
      <c r="F102" s="112">
        <v>7.7</v>
      </c>
      <c r="G102" s="113"/>
      <c r="H102" s="128">
        <f>+F102*G102</f>
        <v>0</v>
      </c>
      <c r="J102" s="121"/>
    </row>
    <row r="103" spans="1:10" s="115" customFormat="1" ht="35.450000000000003" customHeight="1">
      <c r="A103" s="107"/>
      <c r="B103" s="129" t="s">
        <v>94</v>
      </c>
      <c r="C103" s="117"/>
      <c r="D103" s="118" t="s">
        <v>1</v>
      </c>
      <c r="E103" s="111">
        <v>16.3</v>
      </c>
      <c r="F103" s="112">
        <v>13.05</v>
      </c>
      <c r="G103" s="113"/>
      <c r="H103" s="128">
        <f>+F103*G103</f>
        <v>0</v>
      </c>
      <c r="J103" s="121"/>
    </row>
    <row r="104" spans="1:10" s="115" customFormat="1" ht="35.450000000000003" customHeight="1">
      <c r="A104" s="107"/>
      <c r="B104" s="129" t="s">
        <v>102</v>
      </c>
      <c r="C104" s="117"/>
      <c r="D104" s="118" t="s">
        <v>1</v>
      </c>
      <c r="E104" s="111">
        <v>9.6</v>
      </c>
      <c r="F104" s="112">
        <v>7.7</v>
      </c>
      <c r="G104" s="113"/>
      <c r="H104" s="128">
        <f>+F104*G104</f>
        <v>0</v>
      </c>
      <c r="J104" s="121"/>
    </row>
    <row r="105" spans="1:10" s="23" customFormat="1" ht="35.450000000000003" customHeight="1">
      <c r="A105" s="39"/>
      <c r="B105" s="104" t="s">
        <v>21</v>
      </c>
      <c r="C105" s="63"/>
      <c r="D105" s="19"/>
      <c r="E105" s="40"/>
      <c r="F105" s="41"/>
      <c r="G105"/>
      <c r="H105" s="42"/>
    </row>
    <row r="106" spans="1:10" s="115" customFormat="1" ht="35.450000000000003" customHeight="1">
      <c r="A106" s="107"/>
      <c r="B106" s="129" t="s">
        <v>104</v>
      </c>
      <c r="C106" s="117" t="s">
        <v>61</v>
      </c>
      <c r="D106" s="110" t="s">
        <v>0</v>
      </c>
      <c r="E106" s="111">
        <v>43</v>
      </c>
      <c r="F106" s="112">
        <v>37</v>
      </c>
      <c r="G106" s="113"/>
      <c r="H106" s="128">
        <f>+F106*G106</f>
        <v>0</v>
      </c>
      <c r="J106" s="131"/>
    </row>
    <row r="107" spans="1:10" s="115" customFormat="1" ht="35.450000000000003" customHeight="1">
      <c r="A107" s="107"/>
      <c r="B107" s="129" t="s">
        <v>168</v>
      </c>
      <c r="C107" s="149"/>
      <c r="D107" s="110" t="s">
        <v>0</v>
      </c>
      <c r="E107" s="111">
        <v>18</v>
      </c>
      <c r="F107" s="112">
        <v>14.4</v>
      </c>
      <c r="G107" s="113"/>
      <c r="H107" s="128">
        <f>+F107*G107</f>
        <v>0</v>
      </c>
      <c r="J107" s="121"/>
    </row>
    <row r="108" spans="1:10" s="115" customFormat="1" ht="35.450000000000003" customHeight="1">
      <c r="A108" s="107"/>
      <c r="B108" s="129" t="s">
        <v>122</v>
      </c>
      <c r="C108" s="117"/>
      <c r="D108" s="110" t="s">
        <v>0</v>
      </c>
      <c r="E108" s="151">
        <v>11.6</v>
      </c>
      <c r="F108" s="112">
        <v>9.3000000000000007</v>
      </c>
      <c r="G108" s="113"/>
      <c r="H108" s="128">
        <f>+F108*G108</f>
        <v>0</v>
      </c>
      <c r="J108" s="131"/>
    </row>
    <row r="109" spans="1:10" s="115" customFormat="1" ht="35.450000000000003" customHeight="1">
      <c r="A109" s="107"/>
      <c r="B109" s="129" t="s">
        <v>89</v>
      </c>
      <c r="C109" s="117"/>
      <c r="D109" s="118" t="s">
        <v>1</v>
      </c>
      <c r="E109" s="111">
        <v>23.95</v>
      </c>
      <c r="F109" s="112">
        <v>19.2</v>
      </c>
      <c r="G109" s="113"/>
      <c r="H109" s="128">
        <f>+F109*G109</f>
        <v>0</v>
      </c>
      <c r="J109" s="131"/>
    </row>
    <row r="110" spans="1:10" s="115" customFormat="1" ht="35.450000000000003" customHeight="1">
      <c r="A110" s="107"/>
      <c r="B110" s="129" t="s">
        <v>90</v>
      </c>
      <c r="C110" s="117"/>
      <c r="D110" s="118" t="s">
        <v>1</v>
      </c>
      <c r="E110" s="111">
        <v>14.65</v>
      </c>
      <c r="F110" s="112">
        <v>11.75</v>
      </c>
      <c r="G110" s="113"/>
      <c r="H110" s="128">
        <f>+F110*G110</f>
        <v>0</v>
      </c>
      <c r="J110" s="131"/>
    </row>
    <row r="111" spans="1:10" s="23" customFormat="1" ht="35.450000000000003" customHeight="1">
      <c r="A111" s="39"/>
      <c r="B111" s="104" t="s">
        <v>18</v>
      </c>
      <c r="C111" s="63"/>
      <c r="D111" s="19"/>
      <c r="E111" s="40"/>
      <c r="F111" s="41"/>
      <c r="G111"/>
      <c r="H111" s="42"/>
    </row>
    <row r="112" spans="1:10" s="115" customFormat="1" ht="35.450000000000003" customHeight="1">
      <c r="A112" s="107"/>
      <c r="B112" s="129" t="s">
        <v>169</v>
      </c>
      <c r="C112" s="117"/>
      <c r="D112" s="110" t="s">
        <v>0</v>
      </c>
      <c r="E112" s="111">
        <v>18</v>
      </c>
      <c r="F112" s="112">
        <v>15.3</v>
      </c>
      <c r="G112" s="113"/>
      <c r="H112" s="128">
        <f t="shared" ref="H112:H117" si="16">+F112*G112</f>
        <v>0</v>
      </c>
    </row>
    <row r="113" spans="1:10" s="115" customFormat="1" ht="35.450000000000003" customHeight="1">
      <c r="A113" s="107"/>
      <c r="B113" s="129" t="s">
        <v>82</v>
      </c>
      <c r="C113" s="117"/>
      <c r="D113" s="110" t="s">
        <v>0</v>
      </c>
      <c r="E113" s="151">
        <v>15.1</v>
      </c>
      <c r="F113" s="112">
        <v>12.1</v>
      </c>
      <c r="G113" s="113"/>
      <c r="H113" s="128">
        <f t="shared" si="16"/>
        <v>0</v>
      </c>
    </row>
    <row r="114" spans="1:10" s="115" customFormat="1" ht="35.450000000000003" customHeight="1">
      <c r="A114" s="107"/>
      <c r="B114" s="129" t="s">
        <v>49</v>
      </c>
      <c r="C114" s="117"/>
      <c r="D114" s="110" t="s">
        <v>0</v>
      </c>
      <c r="E114" s="151">
        <v>11.25</v>
      </c>
      <c r="F114" s="112">
        <v>9</v>
      </c>
      <c r="G114" s="113"/>
      <c r="H114" s="128">
        <f t="shared" si="16"/>
        <v>0</v>
      </c>
    </row>
    <row r="115" spans="1:10" s="115" customFormat="1" ht="35.450000000000003" customHeight="1">
      <c r="A115" s="107"/>
      <c r="B115" s="129" t="s">
        <v>72</v>
      </c>
      <c r="C115" s="117"/>
      <c r="D115" s="110" t="s">
        <v>0</v>
      </c>
      <c r="E115" s="151">
        <v>9.35</v>
      </c>
      <c r="F115" s="112">
        <v>7.5</v>
      </c>
      <c r="G115" s="113"/>
      <c r="H115" s="128">
        <f t="shared" si="16"/>
        <v>0</v>
      </c>
    </row>
    <row r="116" spans="1:10" s="115" customFormat="1" ht="35.450000000000003" customHeight="1">
      <c r="A116" s="107"/>
      <c r="B116" s="129" t="s">
        <v>83</v>
      </c>
      <c r="C116" s="117"/>
      <c r="D116" s="118" t="s">
        <v>1</v>
      </c>
      <c r="E116" s="151">
        <v>19.2</v>
      </c>
      <c r="F116" s="112">
        <v>15.35</v>
      </c>
      <c r="G116" s="113"/>
      <c r="H116" s="128">
        <f t="shared" si="16"/>
        <v>0</v>
      </c>
    </row>
    <row r="117" spans="1:10" s="115" customFormat="1" ht="35.450000000000003" customHeight="1">
      <c r="A117" s="107"/>
      <c r="B117" s="129" t="s">
        <v>84</v>
      </c>
      <c r="C117" s="117"/>
      <c r="D117" s="118" t="s">
        <v>1</v>
      </c>
      <c r="E117" s="158">
        <v>16.3</v>
      </c>
      <c r="F117" s="112">
        <v>13.05</v>
      </c>
      <c r="G117" s="113"/>
      <c r="H117" s="128">
        <f t="shared" si="16"/>
        <v>0</v>
      </c>
    </row>
    <row r="118" spans="1:10" s="23" customFormat="1" ht="35.450000000000003" customHeight="1">
      <c r="A118" s="39"/>
      <c r="B118" s="104" t="s">
        <v>22</v>
      </c>
      <c r="C118" s="63"/>
      <c r="D118" s="21"/>
      <c r="E118" s="159"/>
      <c r="F118" s="41"/>
      <c r="G118"/>
      <c r="H118" s="45"/>
      <c r="J118" s="44"/>
    </row>
    <row r="119" spans="1:10" s="115" customFormat="1" ht="30.75">
      <c r="A119" s="107"/>
      <c r="B119" s="135" t="s">
        <v>69</v>
      </c>
      <c r="C119" s="117" t="s">
        <v>61</v>
      </c>
      <c r="D119" s="110" t="s">
        <v>0</v>
      </c>
      <c r="E119" s="111">
        <v>72</v>
      </c>
      <c r="F119" s="112">
        <v>61</v>
      </c>
      <c r="G119" s="113"/>
      <c r="H119" s="128">
        <f t="shared" ref="H119:H120" si="17">+F119*G119</f>
        <v>0</v>
      </c>
      <c r="J119" s="134"/>
    </row>
    <row r="120" spans="1:10" s="115" customFormat="1" ht="35.450000000000003" customHeight="1">
      <c r="A120" s="107"/>
      <c r="B120" s="129" t="s">
        <v>155</v>
      </c>
      <c r="C120" s="117"/>
      <c r="D120" s="110" t="s">
        <v>0</v>
      </c>
      <c r="E120" s="111">
        <v>10.6</v>
      </c>
      <c r="F120" s="112">
        <v>8.5</v>
      </c>
      <c r="G120" s="113"/>
      <c r="H120" s="128">
        <f t="shared" si="17"/>
        <v>0</v>
      </c>
      <c r="J120" s="136"/>
    </row>
    <row r="121" spans="1:10" s="49" customFormat="1" ht="7.5" customHeight="1">
      <c r="A121" s="46"/>
      <c r="B121" s="36"/>
      <c r="C121" s="64"/>
      <c r="D121" s="19"/>
      <c r="E121" s="160"/>
      <c r="F121" s="161"/>
      <c r="G121" s="47"/>
      <c r="H121" s="48"/>
    </row>
    <row r="122" spans="1:10" s="23" customFormat="1" ht="40.9" customHeight="1">
      <c r="A122" s="39"/>
      <c r="B122" s="105" t="s">
        <v>31</v>
      </c>
      <c r="C122" s="58"/>
      <c r="D122" s="20"/>
      <c r="E122" s="50"/>
      <c r="F122" s="51"/>
      <c r="G122" s="37" t="s">
        <v>33</v>
      </c>
      <c r="H122" s="52"/>
    </row>
    <row r="123" spans="1:10" s="115" customFormat="1" ht="35.450000000000003" customHeight="1">
      <c r="A123" s="107"/>
      <c r="B123" s="127" t="s">
        <v>53</v>
      </c>
      <c r="C123" s="109"/>
      <c r="D123" s="93" t="s">
        <v>8</v>
      </c>
      <c r="E123" s="162">
        <v>77</v>
      </c>
      <c r="F123" s="112">
        <v>60</v>
      </c>
      <c r="G123" s="113"/>
      <c r="H123" s="130">
        <f>+F123*G123</f>
        <v>0</v>
      </c>
    </row>
    <row r="124" spans="1:10" s="115" customFormat="1" ht="35.450000000000003" customHeight="1">
      <c r="A124" s="107"/>
      <c r="B124" s="127" t="s">
        <v>54</v>
      </c>
      <c r="C124" s="109"/>
      <c r="D124" s="93" t="s">
        <v>8</v>
      </c>
      <c r="E124" s="162">
        <v>45.5</v>
      </c>
      <c r="F124" s="112">
        <v>33.200000000000003</v>
      </c>
      <c r="G124" s="113"/>
      <c r="H124" s="130">
        <f>+F124*G124</f>
        <v>0</v>
      </c>
    </row>
    <row r="125" spans="1:10" s="115" customFormat="1" ht="35.450000000000003" customHeight="1">
      <c r="A125" s="107"/>
      <c r="B125" s="127" t="s">
        <v>55</v>
      </c>
      <c r="C125" s="109"/>
      <c r="D125" s="93" t="s">
        <v>8</v>
      </c>
      <c r="E125" s="151">
        <v>33</v>
      </c>
      <c r="F125" s="112">
        <v>24.6</v>
      </c>
      <c r="G125" s="113"/>
      <c r="H125" s="130">
        <f>+F125*G125</f>
        <v>0</v>
      </c>
    </row>
    <row r="126" spans="1:10" s="115" customFormat="1" ht="35.450000000000003" customHeight="1">
      <c r="A126" s="107"/>
      <c r="B126" s="127" t="s">
        <v>47</v>
      </c>
      <c r="C126" s="109"/>
      <c r="D126" s="93" t="s">
        <v>8</v>
      </c>
      <c r="E126" s="111">
        <v>22.6</v>
      </c>
      <c r="F126" s="112">
        <v>18.100000000000001</v>
      </c>
      <c r="G126" s="113"/>
      <c r="H126" s="128">
        <f t="shared" ref="H126" si="18">+F126*G126</f>
        <v>0</v>
      </c>
    </row>
    <row r="127" spans="1:10" s="115" customFormat="1" ht="35.450000000000003" customHeight="1">
      <c r="A127" s="107"/>
      <c r="B127" s="129" t="s">
        <v>27</v>
      </c>
      <c r="C127" s="117"/>
      <c r="D127" s="93" t="s">
        <v>8</v>
      </c>
      <c r="E127" s="158">
        <v>17.100000000000001</v>
      </c>
      <c r="F127" s="112">
        <v>13.7</v>
      </c>
      <c r="G127" s="113"/>
      <c r="H127" s="128">
        <f>+F127*G127</f>
        <v>0</v>
      </c>
    </row>
    <row r="128" spans="1:10" s="115" customFormat="1" ht="35.450000000000003" customHeight="1">
      <c r="A128" s="107"/>
      <c r="B128" s="127" t="s">
        <v>103</v>
      </c>
      <c r="C128" s="109"/>
      <c r="D128" s="93" t="s">
        <v>8</v>
      </c>
      <c r="E128" s="111">
        <v>16.75</v>
      </c>
      <c r="F128" s="112">
        <v>13.4</v>
      </c>
      <c r="G128" s="113"/>
      <c r="H128" s="128">
        <f>+F128*G128</f>
        <v>0</v>
      </c>
    </row>
    <row r="129" spans="1:10" s="115" customFormat="1" ht="35.450000000000003" customHeight="1">
      <c r="A129" s="107"/>
      <c r="B129" s="127" t="s">
        <v>85</v>
      </c>
      <c r="C129" s="109"/>
      <c r="D129" s="93" t="s">
        <v>8</v>
      </c>
      <c r="E129" s="111">
        <v>13.6</v>
      </c>
      <c r="F129" s="112">
        <v>10.85</v>
      </c>
      <c r="G129" s="113"/>
      <c r="H129" s="128">
        <f t="shared" ref="H129" si="19">+F129*G129</f>
        <v>0</v>
      </c>
    </row>
    <row r="130" spans="1:10" s="49" customFormat="1" ht="7.5" customHeight="1">
      <c r="A130" s="46"/>
      <c r="B130" s="36"/>
      <c r="C130" s="64"/>
      <c r="D130" s="19"/>
      <c r="E130" s="160"/>
      <c r="F130" s="161"/>
      <c r="G130" s="47"/>
      <c r="H130" s="48"/>
    </row>
    <row r="131" spans="1:10" s="23" customFormat="1" ht="40.15" customHeight="1">
      <c r="A131" s="39"/>
      <c r="B131" s="105" t="s">
        <v>58</v>
      </c>
      <c r="C131" s="58"/>
      <c r="D131" s="20"/>
      <c r="E131" s="50"/>
      <c r="F131" s="51"/>
      <c r="G131" s="38" t="s">
        <v>23</v>
      </c>
      <c r="H131" s="53"/>
    </row>
    <row r="132" spans="1:10" s="115" customFormat="1" ht="35.450000000000003" customHeight="1">
      <c r="A132" s="107"/>
      <c r="B132" s="132" t="s">
        <v>59</v>
      </c>
      <c r="C132" s="117" t="s">
        <v>12</v>
      </c>
      <c r="D132" s="133"/>
      <c r="E132" s="165">
        <v>17.45</v>
      </c>
      <c r="F132" s="112">
        <v>14.35</v>
      </c>
      <c r="G132" s="113"/>
      <c r="H132" s="128">
        <f t="shared" ref="H132:H133" si="20">+F132*G132</f>
        <v>0</v>
      </c>
      <c r="J132" s="134"/>
    </row>
    <row r="133" spans="1:10" s="115" customFormat="1" ht="35.450000000000003" customHeight="1">
      <c r="A133" s="107"/>
      <c r="B133" s="166" t="s">
        <v>91</v>
      </c>
      <c r="C133" s="167" t="s">
        <v>13</v>
      </c>
      <c r="D133" s="167"/>
      <c r="E133" s="111">
        <v>81.05</v>
      </c>
      <c r="F133" s="168">
        <v>64.849999999999994</v>
      </c>
      <c r="G133" s="169"/>
      <c r="H133" s="128">
        <f t="shared" si="20"/>
        <v>0</v>
      </c>
      <c r="J133" s="134"/>
    </row>
    <row r="134" spans="1:10" s="115" customFormat="1" ht="35.450000000000003" customHeight="1" thickBot="1">
      <c r="A134" s="107"/>
      <c r="B134" s="137" t="s">
        <v>95</v>
      </c>
      <c r="C134" s="138" t="s">
        <v>13</v>
      </c>
      <c r="D134" s="139"/>
      <c r="E134" s="163">
        <v>49.6</v>
      </c>
      <c r="F134" s="164">
        <v>39.700000000000003</v>
      </c>
      <c r="G134" s="140"/>
      <c r="H134" s="141">
        <f>+F134*G134</f>
        <v>0</v>
      </c>
    </row>
    <row r="135" spans="1:10" s="23" customFormat="1" ht="35.450000000000003" customHeight="1" thickBot="1">
      <c r="A135" s="39"/>
      <c r="B135" s="98" t="s">
        <v>68</v>
      </c>
      <c r="C135" s="66"/>
      <c r="D135" s="22"/>
      <c r="E135" s="54"/>
      <c r="F135" s="95" t="s">
        <v>2</v>
      </c>
      <c r="G135" s="94">
        <f>+SUM(G17:G80,G97:G134)</f>
        <v>0</v>
      </c>
      <c r="H135" s="96">
        <f>SUM(H17:H80,H92:H134)</f>
        <v>0</v>
      </c>
    </row>
    <row r="136" spans="1:10" s="43" customFormat="1" ht="24" customHeight="1">
      <c r="A136" s="72"/>
      <c r="B136" s="98" t="s">
        <v>56</v>
      </c>
      <c r="C136" s="71"/>
      <c r="D136" s="70"/>
      <c r="E136" s="72"/>
      <c r="F136" s="72"/>
    </row>
    <row r="137" spans="1:10" s="43" customFormat="1" ht="26.45" customHeight="1">
      <c r="A137" s="72"/>
      <c r="B137" s="214" t="s">
        <v>24</v>
      </c>
      <c r="C137" s="214"/>
      <c r="D137" s="22"/>
      <c r="E137" s="54"/>
      <c r="F137" s="55"/>
      <c r="G137" s="56"/>
      <c r="H137" s="57"/>
    </row>
    <row r="138" spans="1:10" s="43" customFormat="1" ht="24" customHeight="1">
      <c r="A138" s="72"/>
      <c r="B138" s="221" t="s">
        <v>38</v>
      </c>
      <c r="C138" s="221"/>
      <c r="D138" s="70"/>
      <c r="E138" s="72"/>
      <c r="F138" s="72"/>
    </row>
    <row r="139" spans="1:10" s="43" customFormat="1" ht="25.15" customHeight="1">
      <c r="A139" s="72"/>
      <c r="B139" s="221" t="s">
        <v>5</v>
      </c>
      <c r="C139" s="221"/>
      <c r="D139" s="70"/>
      <c r="E139" s="72"/>
      <c r="F139" s="72"/>
    </row>
    <row r="140" spans="1:10" s="43" customFormat="1" ht="25.15" customHeight="1">
      <c r="A140" s="72"/>
      <c r="B140" s="73"/>
      <c r="C140" s="67"/>
      <c r="D140" s="70"/>
      <c r="E140" s="72"/>
      <c r="F140" s="72"/>
    </row>
    <row r="141" spans="1:10" ht="86.45" customHeight="1">
      <c r="B141" s="219" t="s">
        <v>123</v>
      </c>
      <c r="C141" s="220"/>
      <c r="D141" s="220"/>
      <c r="E141" s="220"/>
      <c r="F141" s="220"/>
      <c r="G141" s="220"/>
      <c r="H141" s="220"/>
    </row>
    <row r="142" spans="1:10" ht="12" customHeight="1">
      <c r="B142" s="31"/>
      <c r="C142" s="68"/>
    </row>
    <row r="143" spans="1:10" s="23" customFormat="1" ht="33.6" customHeight="1">
      <c r="A143" s="39"/>
      <c r="B143" s="222" t="s">
        <v>92</v>
      </c>
      <c r="C143" s="222"/>
      <c r="D143" s="222"/>
      <c r="E143" s="222"/>
      <c r="F143" s="222"/>
      <c r="G143" s="222"/>
      <c r="H143" s="222"/>
      <c r="I143" s="10"/>
    </row>
    <row r="144" spans="1:10" s="23" customFormat="1" ht="33.6" customHeight="1">
      <c r="A144" s="39"/>
      <c r="B144" s="99" t="s">
        <v>42</v>
      </c>
      <c r="C144" s="100"/>
      <c r="D144" s="100"/>
      <c r="E144" s="83"/>
      <c r="F144" s="83"/>
      <c r="G144" s="25"/>
      <c r="H144" s="25"/>
    </row>
    <row r="145" spans="1:12" s="23" customFormat="1" ht="34.9" customHeight="1">
      <c r="A145" s="39"/>
      <c r="B145" s="99" t="s">
        <v>124</v>
      </c>
      <c r="C145" s="100"/>
      <c r="D145" s="100"/>
      <c r="E145" s="83"/>
      <c r="F145" s="83"/>
      <c r="G145" s="25"/>
      <c r="H145" s="25"/>
    </row>
    <row r="146" spans="1:12" ht="82.15" customHeight="1">
      <c r="B146" s="223" t="s">
        <v>4</v>
      </c>
      <c r="C146" s="223"/>
      <c r="D146" s="223"/>
      <c r="E146" s="223"/>
      <c r="F146" s="223"/>
      <c r="G146" s="223"/>
      <c r="H146" s="223"/>
      <c r="I146" s="32"/>
    </row>
    <row r="147" spans="1:12" s="1" customFormat="1">
      <c r="A147"/>
      <c r="B147"/>
      <c r="C147" s="6"/>
      <c r="D147"/>
      <c r="E147"/>
      <c r="F147"/>
      <c r="G147"/>
      <c r="H147"/>
      <c r="I147"/>
      <c r="J147"/>
      <c r="K147"/>
      <c r="L147"/>
    </row>
    <row r="148" spans="1:12" s="1" customFormat="1">
      <c r="A148"/>
      <c r="B148" s="206" t="e" vm="6">
        <v>#VALUE!</v>
      </c>
      <c r="C148" s="206"/>
      <c r="D148" s="206"/>
      <c r="E148" s="206"/>
      <c r="F148" s="206"/>
      <c r="G148" s="206"/>
      <c r="H148" s="206"/>
      <c r="I148"/>
      <c r="J148"/>
      <c r="K148"/>
      <c r="L148"/>
    </row>
    <row r="149" spans="1:12" s="1" customFormat="1">
      <c r="A149"/>
      <c r="B149" s="206"/>
      <c r="C149" s="206"/>
      <c r="D149" s="206"/>
      <c r="E149" s="206"/>
      <c r="F149" s="206"/>
      <c r="G149" s="206"/>
      <c r="H149" s="206"/>
      <c r="I149"/>
      <c r="J149"/>
      <c r="K149"/>
      <c r="L149"/>
    </row>
    <row r="150" spans="1:12" s="1" customFormat="1">
      <c r="A150"/>
      <c r="B150" s="206"/>
      <c r="C150" s="206"/>
      <c r="D150" s="206"/>
      <c r="E150" s="206"/>
      <c r="F150" s="206"/>
      <c r="G150" s="206"/>
      <c r="H150" s="206"/>
      <c r="I150"/>
      <c r="J150"/>
      <c r="K150"/>
      <c r="L150"/>
    </row>
    <row r="151" spans="1:12" s="1" customFormat="1">
      <c r="A151"/>
      <c r="B151" s="206"/>
      <c r="C151" s="206"/>
      <c r="D151" s="206"/>
      <c r="E151" s="206"/>
      <c r="F151" s="206"/>
      <c r="G151" s="206"/>
      <c r="H151" s="206"/>
      <c r="I151"/>
      <c r="J151"/>
      <c r="K151"/>
      <c r="L151"/>
    </row>
    <row r="152" spans="1:12" s="1" customFormat="1">
      <c r="A152"/>
      <c r="B152" s="206"/>
      <c r="C152" s="206"/>
      <c r="D152" s="206"/>
      <c r="E152" s="206"/>
      <c r="F152" s="206"/>
      <c r="G152" s="206"/>
      <c r="H152" s="206"/>
      <c r="I152"/>
      <c r="J152"/>
      <c r="K152"/>
      <c r="L152"/>
    </row>
    <row r="153" spans="1:12" s="1" customFormat="1">
      <c r="A153"/>
      <c r="B153" s="206"/>
      <c r="C153" s="206"/>
      <c r="D153" s="206"/>
      <c r="E153" s="206"/>
      <c r="F153" s="206"/>
      <c r="G153" s="206"/>
      <c r="H153" s="206"/>
      <c r="I153"/>
      <c r="J153"/>
      <c r="K153"/>
      <c r="L153"/>
    </row>
    <row r="154" spans="1:12" s="1" customFormat="1">
      <c r="A154"/>
      <c r="B154" s="206"/>
      <c r="C154" s="206"/>
      <c r="D154" s="206"/>
      <c r="E154" s="206"/>
      <c r="F154" s="206"/>
      <c r="G154" s="206"/>
      <c r="H154" s="206"/>
      <c r="I154"/>
      <c r="J154"/>
      <c r="K154"/>
      <c r="L154"/>
    </row>
    <row r="155" spans="1:12" s="1" customFormat="1">
      <c r="A155"/>
      <c r="B155" s="206"/>
      <c r="C155" s="206"/>
      <c r="D155" s="206"/>
      <c r="E155" s="206"/>
      <c r="F155" s="206"/>
      <c r="G155" s="206"/>
      <c r="H155" s="206"/>
      <c r="I155"/>
      <c r="J155"/>
      <c r="K155"/>
      <c r="L155"/>
    </row>
    <row r="156" spans="1:12" s="1" customFormat="1">
      <c r="A156"/>
      <c r="B156" s="206"/>
      <c r="C156" s="206"/>
      <c r="D156" s="206"/>
      <c r="E156" s="206"/>
      <c r="F156" s="206"/>
      <c r="G156" s="206"/>
      <c r="H156" s="206"/>
      <c r="I156"/>
      <c r="J156"/>
      <c r="K156"/>
      <c r="L156"/>
    </row>
    <row r="157" spans="1:12" s="1" customFormat="1">
      <c r="A157"/>
      <c r="B157" s="206"/>
      <c r="C157" s="206"/>
      <c r="D157" s="206"/>
      <c r="E157" s="206"/>
      <c r="F157" s="206"/>
      <c r="G157" s="206"/>
      <c r="H157" s="206"/>
      <c r="I157"/>
      <c r="J157"/>
      <c r="K157"/>
      <c r="L157"/>
    </row>
    <row r="158" spans="1:12" s="1" customFormat="1">
      <c r="A158"/>
      <c r="B158" s="206"/>
      <c r="C158" s="206"/>
      <c r="D158" s="206"/>
      <c r="E158" s="206"/>
      <c r="F158" s="206"/>
      <c r="G158" s="206"/>
      <c r="H158" s="206"/>
      <c r="I158"/>
      <c r="J158"/>
      <c r="K158"/>
      <c r="L158"/>
    </row>
    <row r="159" spans="1:12" s="1" customFormat="1">
      <c r="A159"/>
      <c r="B159" s="206"/>
      <c r="C159" s="206"/>
      <c r="D159" s="206"/>
      <c r="E159" s="206"/>
      <c r="F159" s="206"/>
      <c r="G159" s="206"/>
      <c r="H159" s="206"/>
      <c r="I159"/>
      <c r="J159"/>
      <c r="K159"/>
      <c r="L159"/>
    </row>
    <row r="160" spans="1:12" s="1" customFormat="1">
      <c r="A160"/>
      <c r="B160" s="206"/>
      <c r="C160" s="206"/>
      <c r="D160" s="206"/>
      <c r="E160" s="206"/>
      <c r="F160" s="206"/>
      <c r="G160" s="206"/>
      <c r="H160" s="206"/>
      <c r="I160"/>
      <c r="J160"/>
      <c r="K160"/>
      <c r="L160"/>
    </row>
    <row r="161" spans="1:12" s="1" customFormat="1">
      <c r="A161"/>
      <c r="B161" s="206"/>
      <c r="C161" s="206"/>
      <c r="D161" s="206"/>
      <c r="E161" s="206"/>
      <c r="F161" s="206"/>
      <c r="G161" s="206"/>
      <c r="H161" s="206"/>
      <c r="I161"/>
      <c r="J161"/>
      <c r="K161"/>
      <c r="L161"/>
    </row>
    <row r="162" spans="1:12" s="1" customFormat="1">
      <c r="A162"/>
      <c r="B162" s="206"/>
      <c r="C162" s="206"/>
      <c r="D162" s="206"/>
      <c r="E162" s="206"/>
      <c r="F162" s="206"/>
      <c r="G162" s="206"/>
      <c r="H162" s="206"/>
      <c r="I162"/>
      <c r="J162"/>
      <c r="K162"/>
      <c r="L162"/>
    </row>
    <row r="163" spans="1:12" s="1" customFormat="1">
      <c r="A163"/>
      <c r="B163" s="206"/>
      <c r="C163" s="206"/>
      <c r="D163" s="206"/>
      <c r="E163" s="206"/>
      <c r="F163" s="206"/>
      <c r="G163" s="206"/>
      <c r="H163" s="206"/>
      <c r="I163"/>
      <c r="J163"/>
      <c r="K163"/>
      <c r="L163"/>
    </row>
    <row r="164" spans="1:12" s="1" customFormat="1">
      <c r="A164"/>
      <c r="B164" s="206"/>
      <c r="C164" s="206"/>
      <c r="D164" s="206"/>
      <c r="E164" s="206"/>
      <c r="F164" s="206"/>
      <c r="G164" s="206"/>
      <c r="H164" s="206"/>
      <c r="I164"/>
      <c r="J164"/>
      <c r="K164"/>
      <c r="L164"/>
    </row>
    <row r="165" spans="1:12" s="1" customFormat="1">
      <c r="A165"/>
      <c r="B165" s="206"/>
      <c r="C165" s="206"/>
      <c r="D165" s="206"/>
      <c r="E165" s="206"/>
      <c r="F165" s="206"/>
      <c r="G165" s="206"/>
      <c r="H165" s="206"/>
      <c r="I165"/>
      <c r="J165"/>
      <c r="K165"/>
      <c r="L165"/>
    </row>
    <row r="166" spans="1:12" s="1" customFormat="1">
      <c r="A166"/>
      <c r="B166" s="206"/>
      <c r="C166" s="206"/>
      <c r="D166" s="206"/>
      <c r="E166" s="206"/>
      <c r="F166" s="206"/>
      <c r="G166" s="206"/>
      <c r="H166" s="206"/>
      <c r="I166"/>
      <c r="J166"/>
      <c r="K166"/>
      <c r="L166"/>
    </row>
    <row r="167" spans="1:12" s="1" customFormat="1">
      <c r="A167"/>
      <c r="B167" s="206"/>
      <c r="C167" s="206"/>
      <c r="D167" s="206"/>
      <c r="E167" s="206"/>
      <c r="F167" s="206"/>
      <c r="G167" s="206"/>
      <c r="H167" s="206"/>
      <c r="I167"/>
      <c r="J167"/>
      <c r="K167"/>
      <c r="L167"/>
    </row>
    <row r="168" spans="1:12" s="1" customFormat="1">
      <c r="A168"/>
      <c r="B168" s="206"/>
      <c r="C168" s="206"/>
      <c r="D168" s="206"/>
      <c r="E168" s="206"/>
      <c r="F168" s="206"/>
      <c r="G168" s="206"/>
      <c r="H168" s="206"/>
      <c r="I168"/>
      <c r="J168"/>
      <c r="K168"/>
      <c r="L168"/>
    </row>
    <row r="169" spans="1:12" s="1" customFormat="1">
      <c r="A169"/>
      <c r="B169" s="206"/>
      <c r="C169" s="206"/>
      <c r="D169" s="206"/>
      <c r="E169" s="206"/>
      <c r="F169" s="206"/>
      <c r="G169" s="206"/>
      <c r="H169" s="206"/>
      <c r="I169"/>
      <c r="J169"/>
      <c r="K169"/>
      <c r="L169"/>
    </row>
    <row r="170" spans="1:12" s="1" customFormat="1">
      <c r="A170"/>
      <c r="B170" s="206"/>
      <c r="C170" s="206"/>
      <c r="D170" s="206"/>
      <c r="E170" s="206"/>
      <c r="F170" s="206"/>
      <c r="G170" s="206"/>
      <c r="H170" s="206"/>
      <c r="I170"/>
      <c r="J170"/>
      <c r="K170"/>
      <c r="L170"/>
    </row>
    <row r="171" spans="1:12" s="1" customFormat="1">
      <c r="A171"/>
      <c r="B171" s="206"/>
      <c r="C171" s="206"/>
      <c r="D171" s="206"/>
      <c r="E171" s="206"/>
      <c r="F171" s="206"/>
      <c r="G171" s="206"/>
      <c r="H171" s="206"/>
      <c r="I171"/>
      <c r="J171"/>
      <c r="K171"/>
      <c r="L171"/>
    </row>
    <row r="172" spans="1:12" s="1" customFormat="1">
      <c r="A172"/>
      <c r="B172" s="206"/>
      <c r="C172" s="206"/>
      <c r="D172" s="206"/>
      <c r="E172" s="206"/>
      <c r="F172" s="206"/>
      <c r="G172" s="206"/>
      <c r="H172" s="206"/>
      <c r="I172"/>
      <c r="J172"/>
      <c r="K172"/>
      <c r="L172"/>
    </row>
    <row r="173" spans="1:12" s="1" customFormat="1">
      <c r="A173"/>
      <c r="B173" s="206"/>
      <c r="C173" s="206"/>
      <c r="D173" s="206"/>
      <c r="E173" s="206"/>
      <c r="F173" s="206"/>
      <c r="G173" s="206"/>
      <c r="H173" s="206"/>
      <c r="I173"/>
      <c r="J173"/>
      <c r="K173"/>
      <c r="L173"/>
    </row>
    <row r="174" spans="1:12" s="1" customFormat="1">
      <c r="A174"/>
      <c r="B174" s="206"/>
      <c r="C174" s="206"/>
      <c r="D174" s="206"/>
      <c r="E174" s="206"/>
      <c r="F174" s="206"/>
      <c r="G174" s="206"/>
      <c r="H174" s="206"/>
      <c r="I174"/>
      <c r="J174"/>
      <c r="K174"/>
      <c r="L174"/>
    </row>
    <row r="175" spans="1:12" s="1" customFormat="1">
      <c r="A175"/>
      <c r="B175" s="206"/>
      <c r="C175" s="206"/>
      <c r="D175" s="206"/>
      <c r="E175" s="206"/>
      <c r="F175" s="206"/>
      <c r="G175" s="206"/>
      <c r="H175" s="206"/>
      <c r="I175"/>
      <c r="J175"/>
      <c r="K175"/>
      <c r="L175"/>
    </row>
    <row r="176" spans="1:12" s="1" customFormat="1">
      <c r="A176"/>
      <c r="B176" s="206"/>
      <c r="C176" s="206"/>
      <c r="D176" s="206"/>
      <c r="E176" s="206"/>
      <c r="F176" s="206"/>
      <c r="G176" s="206"/>
      <c r="H176" s="206"/>
      <c r="I176"/>
      <c r="J176"/>
      <c r="K176"/>
      <c r="L176"/>
    </row>
    <row r="177" spans="1:12" s="1" customFormat="1">
      <c r="A177"/>
      <c r="B177" s="206"/>
      <c r="C177" s="206"/>
      <c r="D177" s="206"/>
      <c r="E177" s="206"/>
      <c r="F177" s="206"/>
      <c r="G177" s="206"/>
      <c r="H177" s="206"/>
      <c r="I177"/>
      <c r="J177"/>
      <c r="K177"/>
      <c r="L177"/>
    </row>
    <row r="178" spans="1:12" s="1" customFormat="1">
      <c r="A178"/>
      <c r="B178" s="206"/>
      <c r="C178" s="206"/>
      <c r="D178" s="206"/>
      <c r="E178" s="206"/>
      <c r="F178" s="206"/>
      <c r="G178" s="206"/>
      <c r="H178" s="206"/>
      <c r="I178"/>
      <c r="J178"/>
      <c r="K178"/>
      <c r="L178"/>
    </row>
    <row r="179" spans="1:12" s="1" customFormat="1">
      <c r="A179"/>
      <c r="B179" s="206"/>
      <c r="C179" s="206"/>
      <c r="D179" s="206"/>
      <c r="E179" s="206"/>
      <c r="F179" s="206"/>
      <c r="G179" s="206"/>
      <c r="H179" s="206"/>
      <c r="I179"/>
      <c r="J179"/>
      <c r="K179"/>
      <c r="L179"/>
    </row>
    <row r="180" spans="1:12" s="1" customFormat="1">
      <c r="A180"/>
      <c r="B180" s="206"/>
      <c r="C180" s="206"/>
      <c r="D180" s="206"/>
      <c r="E180" s="206"/>
      <c r="F180" s="206"/>
      <c r="G180" s="206"/>
      <c r="H180" s="206"/>
      <c r="I180"/>
      <c r="J180"/>
      <c r="K180"/>
      <c r="L180"/>
    </row>
    <row r="181" spans="1:12" s="1" customFormat="1">
      <c r="A181"/>
      <c r="B181" s="206"/>
      <c r="C181" s="206"/>
      <c r="D181" s="206"/>
      <c r="E181" s="206"/>
      <c r="F181" s="206"/>
      <c r="G181" s="206"/>
      <c r="H181" s="206"/>
      <c r="I181"/>
      <c r="J181"/>
      <c r="K181"/>
      <c r="L181"/>
    </row>
    <row r="182" spans="1:12" s="1" customFormat="1">
      <c r="A182"/>
      <c r="B182" s="206"/>
      <c r="C182" s="206"/>
      <c r="D182" s="206"/>
      <c r="E182" s="206"/>
      <c r="F182" s="206"/>
      <c r="G182" s="206"/>
      <c r="H182" s="206"/>
      <c r="I182"/>
      <c r="J182"/>
      <c r="K182"/>
      <c r="L182"/>
    </row>
    <row r="183" spans="1:12" s="1" customFormat="1">
      <c r="A183"/>
      <c r="B183" s="206"/>
      <c r="C183" s="206"/>
      <c r="D183" s="206"/>
      <c r="E183" s="206"/>
      <c r="F183" s="206"/>
      <c r="G183" s="206"/>
      <c r="H183" s="206"/>
      <c r="I183"/>
      <c r="J183"/>
      <c r="K183"/>
      <c r="L183"/>
    </row>
    <row r="184" spans="1:12" s="1" customFormat="1">
      <c r="A184"/>
      <c r="B184" s="206"/>
      <c r="C184" s="206"/>
      <c r="D184" s="206"/>
      <c r="E184" s="206"/>
      <c r="F184" s="206"/>
      <c r="G184" s="206"/>
      <c r="H184" s="206"/>
      <c r="I184"/>
      <c r="J184"/>
      <c r="K184"/>
      <c r="L184"/>
    </row>
    <row r="185" spans="1:12" s="1" customFormat="1">
      <c r="A185"/>
      <c r="B185" s="206"/>
      <c r="C185" s="206"/>
      <c r="D185" s="206"/>
      <c r="E185" s="206"/>
      <c r="F185" s="206"/>
      <c r="G185" s="206"/>
      <c r="H185" s="206"/>
      <c r="I185"/>
      <c r="J185"/>
      <c r="K185"/>
      <c r="L185"/>
    </row>
    <row r="186" spans="1:12" s="1" customFormat="1">
      <c r="A186"/>
      <c r="B186" s="206"/>
      <c r="C186" s="206"/>
      <c r="D186" s="206"/>
      <c r="E186" s="206"/>
      <c r="F186" s="206"/>
      <c r="G186" s="206"/>
      <c r="H186" s="206"/>
      <c r="I186"/>
      <c r="J186"/>
      <c r="K186"/>
      <c r="L186"/>
    </row>
    <row r="187" spans="1:12" s="1" customFormat="1">
      <c r="A187"/>
      <c r="B187" s="206"/>
      <c r="C187" s="206"/>
      <c r="D187" s="206"/>
      <c r="E187" s="206"/>
      <c r="F187" s="206"/>
      <c r="G187" s="206"/>
      <c r="H187" s="206"/>
      <c r="I187"/>
      <c r="J187"/>
      <c r="K187"/>
      <c r="L187"/>
    </row>
    <row r="188" spans="1:12" s="1" customFormat="1">
      <c r="A188"/>
      <c r="B188" s="206"/>
      <c r="C188" s="206"/>
      <c r="D188" s="206"/>
      <c r="E188" s="206"/>
      <c r="F188" s="206"/>
      <c r="G188" s="206"/>
      <c r="H188" s="206"/>
      <c r="I188"/>
      <c r="J188"/>
      <c r="K188"/>
      <c r="L188"/>
    </row>
    <row r="189" spans="1:12" s="1" customFormat="1">
      <c r="A189"/>
      <c r="B189" s="206"/>
      <c r="C189" s="206"/>
      <c r="D189" s="206"/>
      <c r="E189" s="206"/>
      <c r="F189" s="206"/>
      <c r="G189" s="206"/>
      <c r="H189" s="206"/>
      <c r="I189"/>
      <c r="J189"/>
      <c r="K189"/>
      <c r="L189"/>
    </row>
    <row r="190" spans="1:12" s="1" customFormat="1">
      <c r="A190"/>
      <c r="B190" s="206"/>
      <c r="C190" s="206"/>
      <c r="D190" s="206"/>
      <c r="E190" s="206"/>
      <c r="F190" s="206"/>
      <c r="G190" s="206"/>
      <c r="H190" s="206"/>
      <c r="I190"/>
      <c r="J190"/>
      <c r="K190"/>
      <c r="L190"/>
    </row>
    <row r="191" spans="1:12" s="1" customFormat="1">
      <c r="A191"/>
      <c r="B191" s="206"/>
      <c r="C191" s="206"/>
      <c r="D191" s="206"/>
      <c r="E191" s="206"/>
      <c r="F191" s="206"/>
      <c r="G191" s="206"/>
      <c r="H191" s="206"/>
      <c r="I191"/>
      <c r="J191"/>
      <c r="K191"/>
      <c r="L191"/>
    </row>
    <row r="192" spans="1:12" s="1" customFormat="1">
      <c r="A192"/>
      <c r="B192" s="206"/>
      <c r="C192" s="206"/>
      <c r="D192" s="206"/>
      <c r="E192" s="206"/>
      <c r="F192" s="206"/>
      <c r="G192" s="206"/>
      <c r="H192" s="206"/>
      <c r="I192"/>
      <c r="J192"/>
      <c r="K192"/>
      <c r="L192"/>
    </row>
    <row r="193" spans="1:12" s="1" customFormat="1">
      <c r="A193"/>
      <c r="B193" s="206"/>
      <c r="C193" s="206"/>
      <c r="D193" s="206"/>
      <c r="E193" s="206"/>
      <c r="F193" s="206"/>
      <c r="G193" s="206"/>
      <c r="H193" s="206"/>
      <c r="I193"/>
      <c r="J193"/>
      <c r="K193"/>
      <c r="L193"/>
    </row>
    <row r="194" spans="1:12" s="1" customFormat="1">
      <c r="A194"/>
      <c r="B194" s="206"/>
      <c r="C194" s="206"/>
      <c r="D194" s="206"/>
      <c r="E194" s="206"/>
      <c r="F194" s="206"/>
      <c r="G194" s="206"/>
      <c r="H194" s="206"/>
      <c r="I194"/>
      <c r="J194"/>
      <c r="K194"/>
      <c r="L194"/>
    </row>
    <row r="195" spans="1:12" s="1" customFormat="1">
      <c r="A195"/>
      <c r="B195" s="206"/>
      <c r="C195" s="206"/>
      <c r="D195" s="206"/>
      <c r="E195" s="206"/>
      <c r="F195" s="206"/>
      <c r="G195" s="206"/>
      <c r="H195" s="206"/>
      <c r="I195"/>
      <c r="J195"/>
      <c r="K195"/>
      <c r="L195"/>
    </row>
    <row r="196" spans="1:12" s="1" customFormat="1">
      <c r="A196"/>
      <c r="B196" s="206"/>
      <c r="C196" s="206"/>
      <c r="D196" s="206"/>
      <c r="E196" s="206"/>
      <c r="F196" s="206"/>
      <c r="G196" s="206"/>
      <c r="H196" s="206"/>
      <c r="I196"/>
      <c r="J196"/>
      <c r="K196"/>
      <c r="L196"/>
    </row>
    <row r="197" spans="1:12" s="1" customFormat="1">
      <c r="A197"/>
      <c r="B197" s="206"/>
      <c r="C197" s="206"/>
      <c r="D197" s="206"/>
      <c r="E197" s="206"/>
      <c r="F197" s="206"/>
      <c r="G197" s="206"/>
      <c r="H197" s="206"/>
      <c r="I197"/>
      <c r="J197"/>
      <c r="K197"/>
      <c r="L197"/>
    </row>
    <row r="198" spans="1:12" s="1" customFormat="1">
      <c r="A198"/>
      <c r="B198" s="206"/>
      <c r="C198" s="206"/>
      <c r="D198" s="206"/>
      <c r="E198" s="206"/>
      <c r="F198" s="206"/>
      <c r="G198" s="206"/>
      <c r="H198" s="206"/>
      <c r="I198"/>
      <c r="J198"/>
      <c r="K198"/>
      <c r="L198"/>
    </row>
    <row r="199" spans="1:12" s="1" customFormat="1">
      <c r="A199"/>
      <c r="B199" s="206"/>
      <c r="C199" s="206"/>
      <c r="D199" s="206"/>
      <c r="E199" s="206"/>
      <c r="F199" s="206"/>
      <c r="G199" s="206"/>
      <c r="H199" s="206"/>
      <c r="I199"/>
      <c r="J199"/>
      <c r="K199"/>
      <c r="L199"/>
    </row>
    <row r="200" spans="1:12" s="1" customFormat="1">
      <c r="A200"/>
      <c r="B200" s="206"/>
      <c r="C200" s="206"/>
      <c r="D200" s="206"/>
      <c r="E200" s="206"/>
      <c r="F200" s="206"/>
      <c r="G200" s="206"/>
      <c r="H200" s="206"/>
      <c r="I200"/>
      <c r="J200"/>
      <c r="K200"/>
      <c r="L200"/>
    </row>
    <row r="201" spans="1:12" s="1" customFormat="1">
      <c r="A201"/>
      <c r="B201" s="206"/>
      <c r="C201" s="206"/>
      <c r="D201" s="206"/>
      <c r="E201" s="206"/>
      <c r="F201" s="206"/>
      <c r="G201" s="206"/>
      <c r="H201" s="206"/>
      <c r="I201"/>
      <c r="J201"/>
      <c r="K201"/>
      <c r="L201"/>
    </row>
    <row r="202" spans="1:12" s="1" customFormat="1">
      <c r="A202"/>
      <c r="B202" s="206"/>
      <c r="C202" s="206"/>
      <c r="D202" s="206"/>
      <c r="E202" s="206"/>
      <c r="F202" s="206"/>
      <c r="G202" s="206"/>
      <c r="H202" s="206"/>
      <c r="I202"/>
      <c r="J202"/>
      <c r="K202"/>
      <c r="L202"/>
    </row>
    <row r="203" spans="1:12" s="1" customFormat="1">
      <c r="A203"/>
      <c r="B203" s="206"/>
      <c r="C203" s="206"/>
      <c r="D203" s="206"/>
      <c r="E203" s="206"/>
      <c r="F203" s="206"/>
      <c r="G203" s="206"/>
      <c r="H203" s="206"/>
      <c r="I203"/>
      <c r="J203"/>
      <c r="K203"/>
      <c r="L203"/>
    </row>
    <row r="204" spans="1:12" s="1" customFormat="1">
      <c r="A204"/>
      <c r="B204" s="206"/>
      <c r="C204" s="206"/>
      <c r="D204" s="206"/>
      <c r="E204" s="206"/>
      <c r="F204" s="206"/>
      <c r="G204" s="206"/>
      <c r="H204" s="206"/>
      <c r="I204"/>
      <c r="J204"/>
      <c r="K204"/>
      <c r="L204"/>
    </row>
    <row r="205" spans="1:12" s="1" customFormat="1">
      <c r="A205"/>
      <c r="B205" s="206"/>
      <c r="C205" s="206"/>
      <c r="D205" s="206"/>
      <c r="E205" s="206"/>
      <c r="F205" s="206"/>
      <c r="G205" s="206"/>
      <c r="H205" s="206"/>
      <c r="I205"/>
      <c r="J205"/>
      <c r="K205"/>
      <c r="L205"/>
    </row>
    <row r="206" spans="1:12" s="1" customFormat="1">
      <c r="A206"/>
      <c r="B206" s="206"/>
      <c r="C206" s="206"/>
      <c r="D206" s="206"/>
      <c r="E206" s="206"/>
      <c r="F206" s="206"/>
      <c r="G206" s="206"/>
      <c r="H206" s="206"/>
      <c r="I206"/>
      <c r="J206"/>
      <c r="K206"/>
      <c r="L206"/>
    </row>
    <row r="207" spans="1:12" s="1" customFormat="1">
      <c r="A207"/>
      <c r="B207" s="206"/>
      <c r="C207" s="206"/>
      <c r="D207" s="206"/>
      <c r="E207" s="206"/>
      <c r="F207" s="206"/>
      <c r="G207" s="206"/>
      <c r="H207" s="206"/>
      <c r="I207"/>
      <c r="J207"/>
      <c r="K207"/>
      <c r="L207"/>
    </row>
    <row r="208" spans="1:12" s="1" customFormat="1">
      <c r="A208"/>
      <c r="B208" s="206"/>
      <c r="C208" s="206"/>
      <c r="D208" s="206"/>
      <c r="E208" s="206"/>
      <c r="F208" s="206"/>
      <c r="G208" s="206"/>
      <c r="H208" s="206"/>
      <c r="I208"/>
      <c r="J208"/>
      <c r="K208"/>
      <c r="L208"/>
    </row>
    <row r="209" spans="1:12" s="1" customFormat="1">
      <c r="A209"/>
      <c r="B209" s="206"/>
      <c r="C209" s="206"/>
      <c r="D209" s="206"/>
      <c r="E209" s="206"/>
      <c r="F209" s="206"/>
      <c r="G209" s="206"/>
      <c r="H209" s="206"/>
      <c r="I209"/>
      <c r="J209"/>
      <c r="K209"/>
      <c r="L209"/>
    </row>
    <row r="210" spans="1:12" s="1" customFormat="1">
      <c r="A210"/>
      <c r="B210" s="206"/>
      <c r="C210" s="206"/>
      <c r="D210" s="206"/>
      <c r="E210" s="206"/>
      <c r="F210" s="206"/>
      <c r="G210" s="206"/>
      <c r="H210" s="206"/>
      <c r="I210"/>
      <c r="J210"/>
      <c r="K210"/>
      <c r="L210"/>
    </row>
    <row r="211" spans="1:12" s="1" customFormat="1">
      <c r="A211"/>
      <c r="B211" s="206"/>
      <c r="C211" s="206"/>
      <c r="D211" s="206"/>
      <c r="E211" s="206"/>
      <c r="F211" s="206"/>
      <c r="G211" s="206"/>
      <c r="H211" s="206"/>
      <c r="I211"/>
      <c r="J211"/>
      <c r="K211"/>
      <c r="L211"/>
    </row>
    <row r="212" spans="1:12" s="1" customFormat="1">
      <c r="A212"/>
      <c r="B212" s="206"/>
      <c r="C212" s="206"/>
      <c r="D212" s="206"/>
      <c r="E212" s="206"/>
      <c r="F212" s="206"/>
      <c r="G212" s="206"/>
      <c r="H212" s="206"/>
      <c r="I212"/>
      <c r="J212"/>
      <c r="K212"/>
      <c r="L212"/>
    </row>
    <row r="213" spans="1:12" s="1" customFormat="1">
      <c r="A213"/>
      <c r="B213" s="206"/>
      <c r="C213" s="206"/>
      <c r="D213" s="206"/>
      <c r="E213" s="206"/>
      <c r="F213" s="206"/>
      <c r="G213" s="206"/>
      <c r="H213" s="206"/>
      <c r="I213"/>
      <c r="J213"/>
      <c r="K213"/>
      <c r="L213"/>
    </row>
    <row r="214" spans="1:12" s="1" customFormat="1">
      <c r="A214"/>
      <c r="B214" s="206"/>
      <c r="C214" s="206"/>
      <c r="D214" s="206"/>
      <c r="E214" s="206"/>
      <c r="F214" s="206"/>
      <c r="G214" s="206"/>
      <c r="H214" s="206"/>
      <c r="I214"/>
      <c r="J214"/>
      <c r="K214"/>
      <c r="L214"/>
    </row>
    <row r="215" spans="1:12" s="1" customFormat="1">
      <c r="A215"/>
      <c r="B215" s="206"/>
      <c r="C215" s="206"/>
      <c r="D215" s="206"/>
      <c r="E215" s="206"/>
      <c r="F215" s="206"/>
      <c r="G215" s="206"/>
      <c r="H215" s="206"/>
      <c r="I215"/>
      <c r="J215"/>
      <c r="K215"/>
      <c r="L215"/>
    </row>
    <row r="216" spans="1:12" s="1" customFormat="1">
      <c r="A216"/>
      <c r="B216" s="206"/>
      <c r="C216" s="206"/>
      <c r="D216" s="206"/>
      <c r="E216" s="206"/>
      <c r="F216" s="206"/>
      <c r="G216" s="206"/>
      <c r="H216" s="206"/>
      <c r="I216"/>
      <c r="J216"/>
      <c r="K216"/>
      <c r="L216"/>
    </row>
    <row r="217" spans="1:12" s="1" customFormat="1">
      <c r="A217"/>
      <c r="B217" s="206"/>
      <c r="C217" s="206"/>
      <c r="D217" s="206"/>
      <c r="E217" s="206"/>
      <c r="F217" s="206"/>
      <c r="G217" s="206"/>
      <c r="H217" s="206"/>
      <c r="I217"/>
      <c r="J217"/>
      <c r="K217"/>
      <c r="L217"/>
    </row>
    <row r="218" spans="1:12" s="1" customFormat="1" ht="9" customHeight="1">
      <c r="A218"/>
      <c r="B218" s="206"/>
      <c r="C218" s="206"/>
      <c r="D218" s="206"/>
      <c r="E218" s="206"/>
      <c r="F218" s="206"/>
      <c r="G218" s="206"/>
      <c r="H218" s="206"/>
      <c r="I218"/>
      <c r="J218"/>
      <c r="K218"/>
      <c r="L218"/>
    </row>
    <row r="219" spans="1:12" s="1" customFormat="1">
      <c r="A219"/>
      <c r="B219" s="206"/>
      <c r="C219" s="206"/>
      <c r="D219" s="206"/>
      <c r="E219" s="206"/>
      <c r="F219" s="206"/>
      <c r="G219" s="206"/>
      <c r="H219" s="206"/>
      <c r="I219"/>
      <c r="J219"/>
      <c r="K219"/>
      <c r="L219"/>
    </row>
    <row r="220" spans="1:12" s="1" customFormat="1">
      <c r="A220"/>
      <c r="B220" s="206"/>
      <c r="C220" s="206"/>
      <c r="D220" s="206"/>
      <c r="E220" s="206"/>
      <c r="F220" s="206"/>
      <c r="G220" s="206"/>
      <c r="H220" s="206"/>
      <c r="I220"/>
      <c r="J220"/>
      <c r="K220"/>
      <c r="L220"/>
    </row>
    <row r="221" spans="1:12" s="1" customFormat="1">
      <c r="A221"/>
      <c r="B221" s="206"/>
      <c r="C221" s="206"/>
      <c r="D221" s="206"/>
      <c r="E221" s="206"/>
      <c r="F221" s="206"/>
      <c r="G221" s="206"/>
      <c r="H221" s="206"/>
      <c r="I221"/>
      <c r="J221"/>
      <c r="K221"/>
      <c r="L221"/>
    </row>
    <row r="222" spans="1:12" s="1" customFormat="1">
      <c r="A222"/>
      <c r="B222" s="206"/>
      <c r="C222" s="206"/>
      <c r="D222" s="206"/>
      <c r="E222" s="206"/>
      <c r="F222" s="206"/>
      <c r="G222" s="206"/>
      <c r="H222" s="206"/>
      <c r="I222"/>
      <c r="J222"/>
      <c r="K222"/>
      <c r="L222"/>
    </row>
    <row r="223" spans="1:12" s="1" customFormat="1">
      <c r="A223"/>
      <c r="B223" s="206"/>
      <c r="C223" s="206"/>
      <c r="D223" s="206"/>
      <c r="E223" s="206"/>
      <c r="F223" s="206"/>
      <c r="G223" s="206"/>
      <c r="H223" s="206"/>
      <c r="I223"/>
      <c r="J223"/>
      <c r="K223"/>
      <c r="L223"/>
    </row>
    <row r="224" spans="1:12" s="1" customFormat="1">
      <c r="A224"/>
      <c r="B224" s="206"/>
      <c r="C224" s="206"/>
      <c r="D224" s="206"/>
      <c r="E224" s="206"/>
      <c r="F224" s="206"/>
      <c r="G224" s="206"/>
      <c r="H224" s="206"/>
      <c r="I224"/>
      <c r="J224"/>
      <c r="K224"/>
      <c r="L224"/>
    </row>
    <row r="225" spans="1:12" s="1" customFormat="1">
      <c r="A225"/>
      <c r="B225" s="206"/>
      <c r="C225" s="206"/>
      <c r="D225" s="206"/>
      <c r="E225" s="206"/>
      <c r="F225" s="206"/>
      <c r="G225" s="206"/>
      <c r="H225" s="206"/>
      <c r="I225"/>
      <c r="J225"/>
      <c r="K225"/>
      <c r="L225"/>
    </row>
    <row r="226" spans="1:12" s="1" customFormat="1">
      <c r="A226"/>
      <c r="B226" s="206"/>
      <c r="C226" s="206"/>
      <c r="D226" s="206"/>
      <c r="E226" s="206"/>
      <c r="F226" s="206"/>
      <c r="G226" s="206"/>
      <c r="H226" s="206"/>
      <c r="I226"/>
      <c r="J226"/>
      <c r="K226"/>
      <c r="L226"/>
    </row>
    <row r="227" spans="1:12" s="1" customFormat="1">
      <c r="A227"/>
      <c r="B227" s="206"/>
      <c r="C227" s="206"/>
      <c r="D227" s="206"/>
      <c r="E227" s="206"/>
      <c r="F227" s="206"/>
      <c r="G227" s="206"/>
      <c r="H227" s="206"/>
      <c r="I227"/>
      <c r="J227"/>
      <c r="K227"/>
      <c r="L227"/>
    </row>
    <row r="228" spans="1:12" s="1" customFormat="1">
      <c r="A228"/>
      <c r="B228" s="206"/>
      <c r="C228" s="206"/>
      <c r="D228" s="206"/>
      <c r="E228" s="206"/>
      <c r="F228" s="206"/>
      <c r="G228" s="206"/>
      <c r="H228" s="206"/>
      <c r="I228"/>
      <c r="J228"/>
      <c r="K228"/>
      <c r="L228"/>
    </row>
    <row r="229" spans="1:12" s="1" customFormat="1">
      <c r="A229"/>
      <c r="B229" s="206"/>
      <c r="C229" s="206"/>
      <c r="D229" s="206"/>
      <c r="E229" s="206"/>
      <c r="F229" s="206"/>
      <c r="G229" s="206"/>
      <c r="H229" s="206"/>
      <c r="I229"/>
      <c r="J229"/>
      <c r="K229"/>
      <c r="L229"/>
    </row>
    <row r="230" spans="1:12" s="1" customFormat="1">
      <c r="A230"/>
      <c r="B230" s="206"/>
      <c r="C230" s="206"/>
      <c r="D230" s="206"/>
      <c r="E230" s="206"/>
      <c r="F230" s="206"/>
      <c r="G230" s="206"/>
      <c r="H230" s="206"/>
      <c r="I230"/>
      <c r="J230"/>
      <c r="K230"/>
      <c r="L230"/>
    </row>
    <row r="231" spans="1:12" s="1" customFormat="1">
      <c r="A231"/>
      <c r="B231" s="206"/>
      <c r="C231" s="206"/>
      <c r="D231" s="206"/>
      <c r="E231" s="206"/>
      <c r="F231" s="206"/>
      <c r="G231" s="206"/>
      <c r="H231" s="206"/>
      <c r="I231"/>
      <c r="J231"/>
      <c r="K231"/>
      <c r="L231"/>
    </row>
    <row r="232" spans="1:12" s="1" customFormat="1">
      <c r="A232"/>
      <c r="B232" s="206"/>
      <c r="C232" s="206"/>
      <c r="D232" s="206"/>
      <c r="E232" s="206"/>
      <c r="F232" s="206"/>
      <c r="G232" s="206"/>
      <c r="H232" s="206"/>
      <c r="I232"/>
      <c r="J232"/>
      <c r="K232"/>
      <c r="L232"/>
    </row>
    <row r="233" spans="1:12" s="1" customFormat="1">
      <c r="A233"/>
      <c r="B233" s="206"/>
      <c r="C233" s="206"/>
      <c r="D233" s="206"/>
      <c r="E233" s="206"/>
      <c r="F233" s="206"/>
      <c r="G233" s="206"/>
      <c r="H233" s="206"/>
      <c r="I233"/>
      <c r="J233"/>
      <c r="K233"/>
      <c r="L233"/>
    </row>
    <row r="234" spans="1:12" s="1" customFormat="1">
      <c r="A234"/>
      <c r="B234" s="206"/>
      <c r="C234" s="206"/>
      <c r="D234" s="206"/>
      <c r="E234" s="206"/>
      <c r="F234" s="206"/>
      <c r="G234" s="206"/>
      <c r="H234" s="206"/>
      <c r="I234"/>
      <c r="J234"/>
      <c r="K234"/>
      <c r="L234"/>
    </row>
    <row r="235" spans="1:12" s="1" customFormat="1">
      <c r="A235"/>
      <c r="B235" s="206"/>
      <c r="C235" s="206"/>
      <c r="D235" s="206"/>
      <c r="E235" s="206"/>
      <c r="F235" s="206"/>
      <c r="G235" s="206"/>
      <c r="H235" s="206"/>
      <c r="I235"/>
      <c r="J235"/>
      <c r="K235"/>
      <c r="L235"/>
    </row>
    <row r="236" spans="1:12" s="1" customFormat="1">
      <c r="A236"/>
      <c r="B236" s="206"/>
      <c r="C236" s="206"/>
      <c r="D236" s="206"/>
      <c r="E236" s="206"/>
      <c r="F236" s="206"/>
      <c r="G236" s="206"/>
      <c r="H236" s="206"/>
      <c r="I236"/>
      <c r="J236"/>
      <c r="K236"/>
      <c r="L236"/>
    </row>
    <row r="237" spans="1:12" s="1" customFormat="1">
      <c r="A237"/>
      <c r="B237" s="206"/>
      <c r="C237" s="206"/>
      <c r="D237" s="206"/>
      <c r="E237" s="206"/>
      <c r="F237" s="206"/>
      <c r="G237" s="206"/>
      <c r="H237" s="206"/>
      <c r="I237"/>
      <c r="J237"/>
      <c r="K237"/>
      <c r="L237"/>
    </row>
    <row r="238" spans="1:12" s="1" customFormat="1">
      <c r="A238"/>
      <c r="B238" s="206"/>
      <c r="C238" s="206"/>
      <c r="D238" s="206"/>
      <c r="E238" s="206"/>
      <c r="F238" s="206"/>
      <c r="G238" s="206"/>
      <c r="H238" s="206"/>
      <c r="I238"/>
      <c r="J238"/>
      <c r="K238"/>
      <c r="L238"/>
    </row>
    <row r="239" spans="1:12" s="1" customFormat="1">
      <c r="A239"/>
      <c r="B239" s="206"/>
      <c r="C239" s="206"/>
      <c r="D239" s="206"/>
      <c r="E239" s="206"/>
      <c r="F239" s="206"/>
      <c r="G239" s="206"/>
      <c r="H239" s="206"/>
      <c r="I239"/>
      <c r="J239"/>
      <c r="K239"/>
      <c r="L239"/>
    </row>
    <row r="240" spans="1:12" s="1" customFormat="1">
      <c r="A240"/>
      <c r="B240" s="206"/>
      <c r="C240" s="206"/>
      <c r="D240" s="206"/>
      <c r="E240" s="206"/>
      <c r="F240" s="206"/>
      <c r="G240" s="206"/>
      <c r="H240" s="206"/>
      <c r="I240"/>
      <c r="J240"/>
      <c r="K240"/>
      <c r="L240"/>
    </row>
    <row r="241" spans="1:12" s="1" customFormat="1">
      <c r="A241"/>
      <c r="B241" s="206"/>
      <c r="C241" s="206"/>
      <c r="D241" s="206"/>
      <c r="E241" s="206"/>
      <c r="F241" s="206"/>
      <c r="G241" s="206"/>
      <c r="H241" s="206"/>
      <c r="I241"/>
      <c r="J241"/>
      <c r="K241"/>
      <c r="L241"/>
    </row>
    <row r="242" spans="1:12" s="1" customFormat="1">
      <c r="A242"/>
      <c r="B242" s="206"/>
      <c r="C242" s="206"/>
      <c r="D242" s="206"/>
      <c r="E242" s="206"/>
      <c r="F242" s="206"/>
      <c r="G242" s="206"/>
      <c r="H242" s="206"/>
      <c r="I242"/>
      <c r="J242"/>
      <c r="K242"/>
      <c r="L242"/>
    </row>
    <row r="243" spans="1:12" s="1" customFormat="1">
      <c r="A243"/>
      <c r="B243" s="206"/>
      <c r="C243" s="206"/>
      <c r="D243" s="206"/>
      <c r="E243" s="206"/>
      <c r="F243" s="206"/>
      <c r="G243" s="206"/>
      <c r="H243" s="206"/>
      <c r="I243"/>
      <c r="J243"/>
      <c r="K243"/>
      <c r="L243"/>
    </row>
    <row r="244" spans="1:12" s="1" customFormat="1">
      <c r="A244"/>
      <c r="B244" s="206"/>
      <c r="C244" s="206"/>
      <c r="D244" s="206"/>
      <c r="E244" s="206"/>
      <c r="F244" s="206"/>
      <c r="G244" s="206"/>
      <c r="H244" s="206"/>
      <c r="I244"/>
      <c r="J244"/>
      <c r="K244"/>
      <c r="L244"/>
    </row>
    <row r="245" spans="1:12" s="1" customFormat="1">
      <c r="A245"/>
      <c r="B245" s="206"/>
      <c r="C245" s="206"/>
      <c r="D245" s="206"/>
      <c r="E245" s="206"/>
      <c r="F245" s="206"/>
      <c r="G245" s="206"/>
      <c r="H245" s="206"/>
      <c r="I245"/>
      <c r="J245"/>
      <c r="K245"/>
      <c r="L245"/>
    </row>
    <row r="246" spans="1:12" s="1" customFormat="1">
      <c r="A246"/>
      <c r="B246" s="206"/>
      <c r="C246" s="206"/>
      <c r="D246" s="206"/>
      <c r="E246" s="206"/>
      <c r="F246" s="206"/>
      <c r="G246" s="206"/>
      <c r="H246" s="206"/>
      <c r="I246"/>
      <c r="J246"/>
      <c r="K246"/>
      <c r="L246"/>
    </row>
    <row r="247" spans="1:12" s="1" customFormat="1">
      <c r="A247" s="2"/>
      <c r="B247" s="206"/>
      <c r="C247" s="206"/>
      <c r="D247" s="206"/>
      <c r="E247" s="206"/>
      <c r="F247" s="206"/>
      <c r="G247" s="206"/>
      <c r="H247" s="206"/>
      <c r="I247"/>
      <c r="J247"/>
      <c r="K247"/>
      <c r="L247"/>
    </row>
    <row r="248" spans="1:12" s="1" customFormat="1">
      <c r="A248" s="2"/>
      <c r="B248" s="206"/>
      <c r="C248" s="206"/>
      <c r="D248" s="206"/>
      <c r="E248" s="206"/>
      <c r="F248" s="206"/>
      <c r="G248" s="206"/>
      <c r="H248" s="206"/>
      <c r="I248"/>
      <c r="J248"/>
      <c r="K248"/>
      <c r="L248"/>
    </row>
    <row r="249" spans="1:12" s="1" customFormat="1">
      <c r="A249" s="2"/>
      <c r="B249" s="206"/>
      <c r="C249" s="206"/>
      <c r="D249" s="206"/>
      <c r="E249" s="206"/>
      <c r="F249" s="206"/>
      <c r="G249" s="206"/>
      <c r="H249" s="206"/>
      <c r="I249"/>
      <c r="J249"/>
      <c r="K249"/>
      <c r="L249"/>
    </row>
    <row r="250" spans="1:12" s="1" customFormat="1">
      <c r="A250" s="2"/>
      <c r="B250" s="206"/>
      <c r="C250" s="206"/>
      <c r="D250" s="206"/>
      <c r="E250" s="206"/>
      <c r="F250" s="206"/>
      <c r="G250" s="206"/>
      <c r="H250" s="206"/>
      <c r="I250"/>
      <c r="J250"/>
      <c r="K250"/>
      <c r="L250"/>
    </row>
    <row r="251" spans="1:12" s="1" customFormat="1">
      <c r="A251" s="2"/>
      <c r="B251" s="206"/>
      <c r="C251" s="206"/>
      <c r="D251" s="206"/>
      <c r="E251" s="206"/>
      <c r="F251" s="206"/>
      <c r="G251" s="206"/>
      <c r="H251" s="206"/>
      <c r="I251"/>
      <c r="J251"/>
      <c r="K251"/>
      <c r="L251"/>
    </row>
    <row r="252" spans="1:12" s="1" customFormat="1">
      <c r="A252" s="2"/>
      <c r="B252" s="206"/>
      <c r="C252" s="206"/>
      <c r="D252" s="206"/>
      <c r="E252" s="206"/>
      <c r="F252" s="206"/>
      <c r="G252" s="206"/>
      <c r="H252" s="206"/>
      <c r="I252"/>
      <c r="J252"/>
      <c r="K252"/>
      <c r="L252"/>
    </row>
    <row r="253" spans="1:12" s="1" customFormat="1">
      <c r="A253" s="2"/>
      <c r="B253" s="206"/>
      <c r="C253" s="206"/>
      <c r="D253" s="206"/>
      <c r="E253" s="206"/>
      <c r="F253" s="206"/>
      <c r="G253" s="206"/>
      <c r="H253" s="206"/>
      <c r="I253"/>
      <c r="J253"/>
      <c r="K253"/>
      <c r="L253"/>
    </row>
    <row r="254" spans="1:12" s="1" customFormat="1">
      <c r="A254" s="2"/>
      <c r="B254" s="206"/>
      <c r="C254" s="206"/>
      <c r="D254" s="206"/>
      <c r="E254" s="206"/>
      <c r="F254" s="206"/>
      <c r="G254" s="206"/>
      <c r="H254" s="206"/>
      <c r="I254"/>
      <c r="J254"/>
      <c r="K254"/>
      <c r="L254"/>
    </row>
    <row r="255" spans="1:12" s="1" customFormat="1">
      <c r="A255" s="2"/>
      <c r="B255" s="206"/>
      <c r="C255" s="206"/>
      <c r="D255" s="206"/>
      <c r="E255" s="206"/>
      <c r="F255" s="206"/>
      <c r="G255" s="206"/>
      <c r="H255" s="206"/>
      <c r="I255"/>
      <c r="J255"/>
      <c r="K255"/>
      <c r="L255"/>
    </row>
    <row r="256" spans="1:12" s="1" customFormat="1">
      <c r="A256" s="2"/>
      <c r="B256" s="206"/>
      <c r="C256" s="206"/>
      <c r="D256" s="206"/>
      <c r="E256" s="206"/>
      <c r="F256" s="206"/>
      <c r="G256" s="206"/>
      <c r="H256" s="206"/>
      <c r="I256"/>
      <c r="J256"/>
      <c r="K256"/>
      <c r="L256"/>
    </row>
    <row r="257" spans="1:12" s="1" customFormat="1">
      <c r="A257" s="2"/>
      <c r="B257" s="206"/>
      <c r="C257" s="206"/>
      <c r="D257" s="206"/>
      <c r="E257" s="206"/>
      <c r="F257" s="206"/>
      <c r="G257" s="206"/>
      <c r="H257" s="206"/>
      <c r="I257"/>
      <c r="J257"/>
      <c r="K257"/>
      <c r="L257"/>
    </row>
    <row r="258" spans="1:12" s="1" customFormat="1">
      <c r="A258" s="2"/>
      <c r="B258" s="206"/>
      <c r="C258" s="206"/>
      <c r="D258" s="206"/>
      <c r="E258" s="206"/>
      <c r="F258" s="206"/>
      <c r="G258" s="206"/>
      <c r="H258" s="206"/>
      <c r="I258"/>
      <c r="J258"/>
      <c r="K258"/>
      <c r="L258"/>
    </row>
    <row r="259" spans="1:12" s="1" customFormat="1">
      <c r="A259" s="2"/>
      <c r="B259" s="206"/>
      <c r="C259" s="206"/>
      <c r="D259" s="206"/>
      <c r="E259" s="206"/>
      <c r="F259" s="206"/>
      <c r="G259" s="206"/>
      <c r="H259" s="206"/>
      <c r="I259"/>
      <c r="J259"/>
      <c r="K259"/>
      <c r="L259"/>
    </row>
    <row r="260" spans="1:12" s="1" customFormat="1">
      <c r="A260" s="2"/>
      <c r="B260" s="206"/>
      <c r="C260" s="206"/>
      <c r="D260" s="206"/>
      <c r="E260" s="206"/>
      <c r="F260" s="206"/>
      <c r="G260" s="206"/>
      <c r="H260" s="206"/>
      <c r="I260"/>
      <c r="J260"/>
      <c r="K260"/>
      <c r="L260"/>
    </row>
    <row r="261" spans="1:12" s="1" customFormat="1">
      <c r="A261" s="2"/>
      <c r="B261" s="206"/>
      <c r="C261" s="206"/>
      <c r="D261" s="206"/>
      <c r="E261" s="206"/>
      <c r="F261" s="206"/>
      <c r="G261" s="206"/>
      <c r="H261" s="206"/>
      <c r="I261"/>
      <c r="J261"/>
      <c r="K261"/>
      <c r="L261"/>
    </row>
    <row r="262" spans="1:12" s="1" customFormat="1">
      <c r="A262" s="2"/>
      <c r="B262" s="206"/>
      <c r="C262" s="206"/>
      <c r="D262" s="206"/>
      <c r="E262" s="206"/>
      <c r="F262" s="206"/>
      <c r="G262" s="206"/>
      <c r="H262" s="206"/>
      <c r="I262"/>
      <c r="J262"/>
      <c r="K262"/>
      <c r="L262"/>
    </row>
    <row r="263" spans="1:12" s="1" customFormat="1">
      <c r="A263" s="2"/>
      <c r="B263" s="206"/>
      <c r="C263" s="206"/>
      <c r="D263" s="206"/>
      <c r="E263" s="206"/>
      <c r="F263" s="206"/>
      <c r="G263" s="206"/>
      <c r="H263" s="206"/>
      <c r="I263"/>
      <c r="J263"/>
      <c r="K263"/>
      <c r="L263"/>
    </row>
    <row r="264" spans="1:12" s="1" customFormat="1">
      <c r="A264" s="2"/>
      <c r="B264" s="206"/>
      <c r="C264" s="206"/>
      <c r="D264" s="206"/>
      <c r="E264" s="206"/>
      <c r="F264" s="206"/>
      <c r="G264" s="206"/>
      <c r="H264" s="206"/>
      <c r="I264"/>
      <c r="J264"/>
      <c r="K264"/>
      <c r="L264"/>
    </row>
    <row r="265" spans="1:12" s="1" customFormat="1">
      <c r="A265" s="2"/>
      <c r="B265" s="206"/>
      <c r="C265" s="206"/>
      <c r="D265" s="206"/>
      <c r="E265" s="206"/>
      <c r="F265" s="206"/>
      <c r="G265" s="206"/>
      <c r="H265" s="206"/>
      <c r="I265"/>
      <c r="J265"/>
      <c r="K265"/>
      <c r="L265"/>
    </row>
    <row r="266" spans="1:12" s="1" customFormat="1">
      <c r="A266" s="2"/>
      <c r="B266" s="206"/>
      <c r="C266" s="206"/>
      <c r="D266" s="206"/>
      <c r="E266" s="206"/>
      <c r="F266" s="206"/>
      <c r="G266" s="206"/>
      <c r="H266" s="206"/>
      <c r="I266"/>
      <c r="J266"/>
      <c r="K266"/>
      <c r="L266"/>
    </row>
    <row r="267" spans="1:12" s="1" customFormat="1">
      <c r="A267" s="2"/>
      <c r="B267" s="206"/>
      <c r="C267" s="206"/>
      <c r="D267" s="206"/>
      <c r="E267" s="206"/>
      <c r="F267" s="206"/>
      <c r="G267" s="206"/>
      <c r="H267" s="206"/>
      <c r="I267"/>
      <c r="J267"/>
      <c r="K267"/>
      <c r="L267"/>
    </row>
    <row r="268" spans="1:12" s="1" customFormat="1">
      <c r="A268" s="2"/>
      <c r="B268" s="206"/>
      <c r="C268" s="206"/>
      <c r="D268" s="206"/>
      <c r="E268" s="206"/>
      <c r="F268" s="206"/>
      <c r="G268" s="206"/>
      <c r="H268" s="206"/>
      <c r="I268"/>
      <c r="J268"/>
      <c r="K268"/>
      <c r="L268"/>
    </row>
    <row r="269" spans="1:12" s="1" customFormat="1">
      <c r="A269" s="2"/>
      <c r="B269" s="206"/>
      <c r="C269" s="206"/>
      <c r="D269" s="206"/>
      <c r="E269" s="206"/>
      <c r="F269" s="206"/>
      <c r="G269" s="206"/>
      <c r="H269" s="206"/>
      <c r="I269"/>
      <c r="J269"/>
      <c r="K269"/>
      <c r="L269"/>
    </row>
    <row r="270" spans="1:12" s="1" customFormat="1">
      <c r="A270" s="2"/>
      <c r="B270" s="206"/>
      <c r="C270" s="206"/>
      <c r="D270" s="206"/>
      <c r="E270" s="206"/>
      <c r="F270" s="206"/>
      <c r="G270" s="206"/>
      <c r="H270" s="206"/>
      <c r="I270"/>
      <c r="J270"/>
      <c r="K270"/>
      <c r="L270"/>
    </row>
    <row r="271" spans="1:12" s="1" customFormat="1">
      <c r="A271" s="2"/>
      <c r="B271" s="206"/>
      <c r="C271" s="206"/>
      <c r="D271" s="206"/>
      <c r="E271" s="206"/>
      <c r="F271" s="206"/>
      <c r="G271" s="206"/>
      <c r="H271" s="206"/>
      <c r="I271"/>
      <c r="J271"/>
      <c r="K271"/>
      <c r="L271"/>
    </row>
    <row r="272" spans="1:12" s="1" customFormat="1">
      <c r="A272" s="2"/>
      <c r="B272" s="206"/>
      <c r="C272" s="206"/>
      <c r="D272" s="206"/>
      <c r="E272" s="206"/>
      <c r="F272" s="206"/>
      <c r="G272" s="206"/>
      <c r="H272" s="206"/>
      <c r="I272"/>
      <c r="J272"/>
      <c r="K272"/>
      <c r="L272"/>
    </row>
    <row r="273" spans="1:12" s="1" customFormat="1">
      <c r="A273" s="2"/>
      <c r="B273" s="206"/>
      <c r="C273" s="206"/>
      <c r="D273" s="206"/>
      <c r="E273" s="206"/>
      <c r="F273" s="206"/>
      <c r="G273" s="206"/>
      <c r="H273" s="206"/>
      <c r="I273"/>
      <c r="J273"/>
      <c r="K273"/>
      <c r="L273"/>
    </row>
    <row r="274" spans="1:12" s="1" customFormat="1">
      <c r="A274" s="2"/>
      <c r="B274" s="206"/>
      <c r="C274" s="206"/>
      <c r="D274" s="206"/>
      <c r="E274" s="206"/>
      <c r="F274" s="206"/>
      <c r="G274" s="206"/>
      <c r="H274" s="206"/>
      <c r="I274"/>
      <c r="J274"/>
      <c r="K274"/>
      <c r="L274"/>
    </row>
    <row r="275" spans="1:12" s="1" customFormat="1">
      <c r="A275" s="2"/>
      <c r="B275" s="206"/>
      <c r="C275" s="206"/>
      <c r="D275" s="206"/>
      <c r="E275" s="206"/>
      <c r="F275" s="206"/>
      <c r="G275" s="206"/>
      <c r="H275" s="206"/>
      <c r="I275"/>
      <c r="J275"/>
      <c r="K275"/>
      <c r="L275"/>
    </row>
    <row r="276" spans="1:12" s="1" customFormat="1">
      <c r="A276" s="2"/>
      <c r="B276" s="206"/>
      <c r="C276" s="206"/>
      <c r="D276" s="206"/>
      <c r="E276" s="206"/>
      <c r="F276" s="206"/>
      <c r="G276" s="206"/>
      <c r="H276" s="206"/>
      <c r="I276"/>
      <c r="J276"/>
      <c r="K276"/>
      <c r="L276"/>
    </row>
    <row r="277" spans="1:12" s="1" customFormat="1">
      <c r="A277" s="2"/>
      <c r="B277" s="206"/>
      <c r="C277" s="206"/>
      <c r="D277" s="206"/>
      <c r="E277" s="206"/>
      <c r="F277" s="206"/>
      <c r="G277" s="206"/>
      <c r="H277" s="206"/>
      <c r="I277"/>
      <c r="J277"/>
      <c r="K277"/>
      <c r="L277"/>
    </row>
    <row r="278" spans="1:12" s="1" customFormat="1">
      <c r="A278" s="2"/>
      <c r="B278" s="206"/>
      <c r="C278" s="206"/>
      <c r="D278" s="206"/>
      <c r="E278" s="206"/>
      <c r="F278" s="206"/>
      <c r="G278" s="206"/>
      <c r="H278" s="206"/>
      <c r="I278"/>
      <c r="J278"/>
      <c r="K278"/>
      <c r="L278"/>
    </row>
    <row r="279" spans="1:12" s="1" customFormat="1">
      <c r="A279" s="2"/>
      <c r="B279" s="206"/>
      <c r="C279" s="206"/>
      <c r="D279" s="206"/>
      <c r="E279" s="206"/>
      <c r="F279" s="206"/>
      <c r="G279" s="206"/>
      <c r="H279" s="206"/>
      <c r="I279"/>
      <c r="J279"/>
      <c r="K279"/>
      <c r="L279"/>
    </row>
    <row r="280" spans="1:12" s="1" customFormat="1">
      <c r="A280" s="2"/>
      <c r="B280" s="206"/>
      <c r="C280" s="206"/>
      <c r="D280" s="206"/>
      <c r="E280" s="206"/>
      <c r="F280" s="206"/>
      <c r="G280" s="206"/>
      <c r="H280" s="206"/>
      <c r="I280"/>
      <c r="J280"/>
      <c r="K280"/>
      <c r="L280"/>
    </row>
    <row r="281" spans="1:12" s="1" customFormat="1">
      <c r="A281" s="2"/>
      <c r="B281" s="206"/>
      <c r="C281" s="206"/>
      <c r="D281" s="206"/>
      <c r="E281" s="206"/>
      <c r="F281" s="206"/>
      <c r="G281" s="206"/>
      <c r="H281" s="206"/>
      <c r="I281"/>
      <c r="J281"/>
      <c r="K281"/>
      <c r="L281"/>
    </row>
    <row r="282" spans="1:12" s="1" customFormat="1">
      <c r="A282" s="2"/>
      <c r="B282" s="206"/>
      <c r="C282" s="206"/>
      <c r="D282" s="206"/>
      <c r="E282" s="206"/>
      <c r="F282" s="206"/>
      <c r="G282" s="206"/>
      <c r="H282" s="206"/>
      <c r="I282"/>
      <c r="J282"/>
      <c r="K282"/>
      <c r="L282"/>
    </row>
    <row r="283" spans="1:12" s="1" customFormat="1">
      <c r="A283" s="2"/>
      <c r="B283" s="206"/>
      <c r="C283" s="206"/>
      <c r="D283" s="206"/>
      <c r="E283" s="206"/>
      <c r="F283" s="206"/>
      <c r="G283" s="206"/>
      <c r="H283" s="206"/>
      <c r="I283"/>
      <c r="J283"/>
      <c r="K283"/>
      <c r="L283"/>
    </row>
    <row r="284" spans="1:12" s="1" customFormat="1">
      <c r="A284" s="2"/>
      <c r="B284" s="206"/>
      <c r="C284" s="206"/>
      <c r="D284" s="206"/>
      <c r="E284" s="206"/>
      <c r="F284" s="206"/>
      <c r="G284" s="206"/>
      <c r="H284" s="206"/>
      <c r="I284"/>
      <c r="J284"/>
      <c r="K284"/>
      <c r="L284"/>
    </row>
    <row r="285" spans="1:12" s="1" customFormat="1">
      <c r="A285" s="2"/>
      <c r="B285" s="206"/>
      <c r="C285" s="206"/>
      <c r="D285" s="206"/>
      <c r="E285" s="206"/>
      <c r="F285" s="206"/>
      <c r="G285" s="206"/>
      <c r="H285" s="206"/>
      <c r="I285"/>
      <c r="J285"/>
      <c r="K285"/>
      <c r="L285"/>
    </row>
    <row r="286" spans="1:12" s="1" customFormat="1">
      <c r="A286" s="2"/>
      <c r="B286" s="206"/>
      <c r="C286" s="206"/>
      <c r="D286" s="206"/>
      <c r="E286" s="206"/>
      <c r="F286" s="206"/>
      <c r="G286" s="206"/>
      <c r="H286" s="206"/>
      <c r="I286"/>
      <c r="J286"/>
      <c r="K286"/>
      <c r="L286"/>
    </row>
    <row r="287" spans="1:12" s="1" customFormat="1">
      <c r="A287" s="2"/>
      <c r="B287" s="206"/>
      <c r="C287" s="206"/>
      <c r="D287" s="206"/>
      <c r="E287" s="206"/>
      <c r="F287" s="206"/>
      <c r="G287" s="206"/>
      <c r="H287" s="206"/>
      <c r="I287"/>
      <c r="J287"/>
      <c r="K287"/>
      <c r="L287"/>
    </row>
    <row r="288" spans="1:12" s="1" customFormat="1" ht="24" customHeight="1">
      <c r="A288" s="2"/>
      <c r="B288" s="206"/>
      <c r="C288" s="206"/>
      <c r="D288" s="206"/>
      <c r="E288" s="206"/>
      <c r="F288" s="206"/>
      <c r="G288" s="206"/>
      <c r="H288" s="206"/>
      <c r="I288" s="12"/>
      <c r="J288"/>
      <c r="K288"/>
      <c r="L288"/>
    </row>
    <row r="289" spans="1:12" s="1" customFormat="1">
      <c r="A289" s="2"/>
      <c r="B289" s="206"/>
      <c r="C289" s="206"/>
      <c r="D289" s="206"/>
      <c r="E289" s="206"/>
      <c r="F289" s="206"/>
      <c r="G289" s="206"/>
      <c r="H289" s="206"/>
      <c r="I289"/>
      <c r="J289"/>
      <c r="K289"/>
      <c r="L289"/>
    </row>
    <row r="290" spans="1:12" s="1" customFormat="1">
      <c r="A290" s="2"/>
      <c r="B290" s="206"/>
      <c r="C290" s="206"/>
      <c r="D290" s="206"/>
      <c r="E290" s="206"/>
      <c r="F290" s="206"/>
      <c r="G290" s="206"/>
      <c r="H290" s="206"/>
      <c r="I290"/>
      <c r="J290"/>
      <c r="K290"/>
      <c r="L290"/>
    </row>
    <row r="291" spans="1:12" s="1" customFormat="1">
      <c r="A291" s="2"/>
      <c r="B291" s="206"/>
      <c r="C291" s="206"/>
      <c r="D291" s="206"/>
      <c r="E291" s="206"/>
      <c r="F291" s="206"/>
      <c r="G291" s="206"/>
      <c r="H291" s="206"/>
      <c r="I291"/>
      <c r="J291"/>
      <c r="K291"/>
      <c r="L291"/>
    </row>
    <row r="292" spans="1:12" s="1" customFormat="1">
      <c r="A292" s="2"/>
      <c r="B292" s="206"/>
      <c r="C292" s="206"/>
      <c r="D292" s="206"/>
      <c r="E292" s="206"/>
      <c r="F292" s="206"/>
      <c r="G292" s="206"/>
      <c r="H292" s="206"/>
      <c r="I292"/>
      <c r="J292"/>
      <c r="K292"/>
      <c r="L292"/>
    </row>
    <row r="293" spans="1:12" s="1" customFormat="1">
      <c r="A293" s="2"/>
      <c r="B293" s="206"/>
      <c r="C293" s="206"/>
      <c r="D293" s="206"/>
      <c r="E293" s="206"/>
      <c r="F293" s="206"/>
      <c r="G293" s="206"/>
      <c r="H293" s="206"/>
      <c r="I293"/>
      <c r="J293"/>
      <c r="K293"/>
      <c r="L293"/>
    </row>
    <row r="294" spans="1:12" s="1" customFormat="1">
      <c r="A294" s="2"/>
      <c r="B294" s="206"/>
      <c r="C294" s="206"/>
      <c r="D294" s="206"/>
      <c r="E294" s="206"/>
      <c r="F294" s="206"/>
      <c r="G294" s="206"/>
      <c r="H294" s="206"/>
      <c r="I294"/>
      <c r="J294"/>
      <c r="K294"/>
      <c r="L294"/>
    </row>
    <row r="295" spans="1:12" s="1" customFormat="1">
      <c r="A295" s="2"/>
      <c r="B295" s="206"/>
      <c r="C295" s="206"/>
      <c r="D295" s="206"/>
      <c r="E295" s="206"/>
      <c r="F295" s="206"/>
      <c r="G295" s="206"/>
      <c r="H295" s="206"/>
      <c r="I295"/>
      <c r="J295"/>
      <c r="K295"/>
      <c r="L295"/>
    </row>
    <row r="296" spans="1:12" s="1" customFormat="1">
      <c r="B296" s="206"/>
      <c r="C296" s="206"/>
      <c r="D296" s="206"/>
      <c r="E296" s="206"/>
      <c r="F296" s="206"/>
      <c r="G296" s="206"/>
      <c r="H296" s="206"/>
      <c r="J296"/>
      <c r="K296"/>
      <c r="L296"/>
    </row>
    <row r="297" spans="1:12" s="1" customFormat="1">
      <c r="B297" s="206"/>
      <c r="C297" s="206"/>
      <c r="D297" s="206"/>
      <c r="E297" s="206"/>
      <c r="F297" s="206"/>
      <c r="G297" s="206"/>
      <c r="H297" s="206"/>
      <c r="J297"/>
      <c r="K297"/>
      <c r="L297"/>
    </row>
    <row r="298" spans="1:12" s="1" customFormat="1">
      <c r="A298" s="2"/>
      <c r="B298" s="206"/>
      <c r="C298" s="206"/>
      <c r="D298" s="206"/>
      <c r="E298" s="206"/>
      <c r="F298" s="206"/>
      <c r="G298" s="206"/>
      <c r="H298" s="206"/>
      <c r="I298"/>
      <c r="J298"/>
      <c r="K298"/>
      <c r="L298"/>
    </row>
    <row r="299" spans="1:12" s="1" customFormat="1">
      <c r="A299" s="2"/>
      <c r="B299" s="206"/>
      <c r="C299" s="206"/>
      <c r="D299" s="206"/>
      <c r="E299" s="206"/>
      <c r="F299" s="206"/>
      <c r="G299" s="206"/>
      <c r="H299" s="206"/>
      <c r="I299"/>
      <c r="J299"/>
      <c r="K299"/>
      <c r="L299"/>
    </row>
    <row r="300" spans="1:12" s="1" customFormat="1">
      <c r="A300" s="215" t="s">
        <v>43</v>
      </c>
      <c r="B300" s="215"/>
      <c r="C300" s="215"/>
      <c r="D300" s="215"/>
      <c r="E300" s="215"/>
      <c r="F300" s="215"/>
      <c r="G300" s="215"/>
      <c r="H300" s="215"/>
      <c r="I300" s="215"/>
      <c r="J300"/>
      <c r="K300"/>
      <c r="L300"/>
    </row>
    <row r="301" spans="1:12" s="1" customFormat="1">
      <c r="A301" s="215"/>
      <c r="B301" s="215"/>
      <c r="C301" s="215"/>
      <c r="D301" s="215"/>
      <c r="E301" s="215"/>
      <c r="F301" s="215"/>
      <c r="G301" s="215"/>
      <c r="H301" s="215"/>
      <c r="I301" s="215"/>
      <c r="J301"/>
      <c r="K301"/>
      <c r="L301"/>
    </row>
    <row r="302" spans="1:12" s="1" customFormat="1">
      <c r="A302" s="2"/>
      <c r="B302"/>
      <c r="C302" s="6"/>
      <c r="D302" s="6"/>
      <c r="E302" s="2"/>
      <c r="F302" s="2"/>
      <c r="G302"/>
      <c r="H302"/>
      <c r="I302"/>
      <c r="J302"/>
      <c r="K302"/>
      <c r="L302"/>
    </row>
    <row r="303" spans="1:12" s="1" customFormat="1">
      <c r="A303" s="2"/>
      <c r="B303" s="206" t="e" vm="7">
        <v>#VALUE!</v>
      </c>
      <c r="C303" s="206"/>
      <c r="D303" s="206"/>
      <c r="E303" s="206"/>
      <c r="F303" s="206"/>
      <c r="G303" s="206"/>
      <c r="H303" s="206"/>
      <c r="I303"/>
      <c r="J303"/>
      <c r="K303"/>
      <c r="L303"/>
    </row>
    <row r="304" spans="1:12" s="1" customFormat="1">
      <c r="A304" s="2"/>
      <c r="B304" s="206"/>
      <c r="C304" s="206"/>
      <c r="D304" s="206"/>
      <c r="E304" s="206"/>
      <c r="F304" s="206"/>
      <c r="G304" s="206"/>
      <c r="H304" s="206"/>
      <c r="I304"/>
      <c r="J304"/>
      <c r="K304"/>
      <c r="L304"/>
    </row>
    <row r="305" spans="1:12" s="1" customFormat="1">
      <c r="A305" s="2"/>
      <c r="B305" s="206"/>
      <c r="C305" s="206"/>
      <c r="D305" s="206"/>
      <c r="E305" s="206"/>
      <c r="F305" s="206"/>
      <c r="G305" s="206"/>
      <c r="H305" s="206"/>
      <c r="I305"/>
      <c r="J305"/>
      <c r="K305"/>
      <c r="L305"/>
    </row>
    <row r="306" spans="1:12" s="1" customFormat="1">
      <c r="A306" s="2"/>
      <c r="B306" s="206"/>
      <c r="C306" s="206"/>
      <c r="D306" s="206"/>
      <c r="E306" s="206"/>
      <c r="F306" s="206"/>
      <c r="G306" s="206"/>
      <c r="H306" s="206"/>
      <c r="I306"/>
      <c r="J306"/>
      <c r="K306"/>
      <c r="L306"/>
    </row>
    <row r="307" spans="1:12" s="1" customFormat="1">
      <c r="A307" s="2"/>
      <c r="B307" s="206"/>
      <c r="C307" s="206"/>
      <c r="D307" s="206"/>
      <c r="E307" s="206"/>
      <c r="F307" s="206"/>
      <c r="G307" s="206"/>
      <c r="H307" s="206"/>
      <c r="I307"/>
      <c r="J307"/>
      <c r="K307"/>
      <c r="L307"/>
    </row>
    <row r="308" spans="1:12" s="1" customFormat="1">
      <c r="A308" s="2"/>
      <c r="B308" s="206"/>
      <c r="C308" s="206"/>
      <c r="D308" s="206"/>
      <c r="E308" s="206"/>
      <c r="F308" s="206"/>
      <c r="G308" s="206"/>
      <c r="H308" s="206"/>
      <c r="I308"/>
      <c r="J308"/>
      <c r="K308"/>
      <c r="L308"/>
    </row>
    <row r="309" spans="1:12" s="1" customFormat="1">
      <c r="A309" s="2"/>
      <c r="B309" s="206"/>
      <c r="C309" s="206"/>
      <c r="D309" s="206"/>
      <c r="E309" s="206"/>
      <c r="F309" s="206"/>
      <c r="G309" s="206"/>
      <c r="H309" s="206"/>
      <c r="I309"/>
      <c r="J309"/>
      <c r="K309"/>
      <c r="L309"/>
    </row>
    <row r="310" spans="1:12" s="1" customFormat="1">
      <c r="A310" s="2"/>
      <c r="B310" s="206"/>
      <c r="C310" s="206"/>
      <c r="D310" s="206"/>
      <c r="E310" s="206"/>
      <c r="F310" s="206"/>
      <c r="G310" s="206"/>
      <c r="H310" s="206"/>
      <c r="I310"/>
      <c r="J310"/>
      <c r="K310"/>
      <c r="L310"/>
    </row>
    <row r="311" spans="1:12" s="1" customFormat="1">
      <c r="A311" s="2"/>
      <c r="B311" s="206"/>
      <c r="C311" s="206"/>
      <c r="D311" s="206"/>
      <c r="E311" s="206"/>
      <c r="F311" s="206"/>
      <c r="G311" s="206"/>
      <c r="H311" s="206"/>
      <c r="I311"/>
      <c r="J311"/>
      <c r="K311"/>
      <c r="L311"/>
    </row>
    <row r="312" spans="1:12" s="1" customFormat="1">
      <c r="A312" s="2"/>
      <c r="B312" s="206"/>
      <c r="C312" s="206"/>
      <c r="D312" s="206"/>
      <c r="E312" s="206"/>
      <c r="F312" s="206"/>
      <c r="G312" s="206"/>
      <c r="H312" s="206"/>
      <c r="I312"/>
      <c r="J312"/>
      <c r="K312"/>
      <c r="L312"/>
    </row>
    <row r="313" spans="1:12" s="1" customFormat="1">
      <c r="A313" s="2"/>
      <c r="B313" s="206"/>
      <c r="C313" s="206"/>
      <c r="D313" s="206"/>
      <c r="E313" s="206"/>
      <c r="F313" s="206"/>
      <c r="G313" s="206"/>
      <c r="H313" s="206"/>
      <c r="I313"/>
      <c r="J313"/>
      <c r="K313"/>
      <c r="L313"/>
    </row>
    <row r="314" spans="1:12" s="1" customFormat="1">
      <c r="A314" s="2"/>
      <c r="B314" s="206"/>
      <c r="C314" s="206"/>
      <c r="D314" s="206"/>
      <c r="E314" s="206"/>
      <c r="F314" s="206"/>
      <c r="G314" s="206"/>
      <c r="H314" s="206"/>
      <c r="I314"/>
      <c r="J314"/>
      <c r="K314"/>
      <c r="L314"/>
    </row>
    <row r="315" spans="1:12" s="1" customFormat="1">
      <c r="A315" s="2"/>
      <c r="B315" s="206"/>
      <c r="C315" s="206"/>
      <c r="D315" s="206"/>
      <c r="E315" s="206"/>
      <c r="F315" s="206"/>
      <c r="G315" s="206"/>
      <c r="H315" s="206"/>
      <c r="I315"/>
      <c r="J315"/>
      <c r="K315"/>
      <c r="L315"/>
    </row>
    <row r="316" spans="1:12" s="1" customFormat="1">
      <c r="A316" s="2"/>
      <c r="B316" s="206"/>
      <c r="C316" s="206"/>
      <c r="D316" s="206"/>
      <c r="E316" s="206"/>
      <c r="F316" s="206"/>
      <c r="G316" s="206"/>
      <c r="H316" s="206"/>
      <c r="I316"/>
      <c r="J316"/>
      <c r="K316"/>
      <c r="L316"/>
    </row>
    <row r="317" spans="1:12" s="1" customFormat="1">
      <c r="A317" s="2"/>
      <c r="B317" s="206"/>
      <c r="C317" s="206"/>
      <c r="D317" s="206"/>
      <c r="E317" s="206"/>
      <c r="F317" s="206"/>
      <c r="G317" s="206"/>
      <c r="H317" s="206"/>
      <c r="I317"/>
      <c r="J317"/>
      <c r="K317"/>
      <c r="L317"/>
    </row>
    <row r="318" spans="1:12" s="1" customFormat="1">
      <c r="A318" s="2"/>
      <c r="B318" s="206"/>
      <c r="C318" s="206"/>
      <c r="D318" s="206"/>
      <c r="E318" s="206"/>
      <c r="F318" s="206"/>
      <c r="G318" s="206"/>
      <c r="H318" s="206"/>
      <c r="I318"/>
      <c r="J318"/>
      <c r="K318"/>
      <c r="L318"/>
    </row>
    <row r="319" spans="1:12" s="1" customFormat="1">
      <c r="A319" s="2"/>
      <c r="B319" s="206"/>
      <c r="C319" s="206"/>
      <c r="D319" s="206"/>
      <c r="E319" s="206"/>
      <c r="F319" s="206"/>
      <c r="G319" s="206"/>
      <c r="H319" s="206"/>
      <c r="I319"/>
      <c r="J319"/>
      <c r="K319"/>
      <c r="L319"/>
    </row>
    <row r="320" spans="1:12" s="1" customFormat="1">
      <c r="A320" s="2"/>
      <c r="B320" s="206"/>
      <c r="C320" s="206"/>
      <c r="D320" s="206"/>
      <c r="E320" s="206"/>
      <c r="F320" s="206"/>
      <c r="G320" s="206"/>
      <c r="H320" s="206"/>
      <c r="I320"/>
      <c r="J320"/>
      <c r="K320"/>
      <c r="L320"/>
    </row>
    <row r="321" spans="1:12" s="1" customFormat="1" ht="9" customHeight="1">
      <c r="A321" s="2"/>
      <c r="B321" s="206"/>
      <c r="C321" s="206"/>
      <c r="D321" s="206"/>
      <c r="E321" s="206"/>
      <c r="F321" s="206"/>
      <c r="G321" s="206"/>
      <c r="H321" s="206"/>
      <c r="I321"/>
      <c r="J321"/>
      <c r="K321"/>
      <c r="L321"/>
    </row>
    <row r="322" spans="1:12" s="1" customFormat="1">
      <c r="A322" s="2"/>
      <c r="B322" s="206"/>
      <c r="C322" s="206"/>
      <c r="D322" s="206"/>
      <c r="E322" s="206"/>
      <c r="F322" s="206"/>
      <c r="G322" s="206"/>
      <c r="H322" s="206"/>
      <c r="I322"/>
      <c r="J322"/>
      <c r="K322"/>
      <c r="L322"/>
    </row>
    <row r="323" spans="1:12" s="1" customFormat="1">
      <c r="A323" s="2"/>
      <c r="B323" s="206"/>
      <c r="C323" s="206"/>
      <c r="D323" s="206"/>
      <c r="E323" s="206"/>
      <c r="F323" s="206"/>
      <c r="G323" s="206"/>
      <c r="H323" s="206"/>
      <c r="I323"/>
      <c r="J323"/>
      <c r="K323"/>
      <c r="L323"/>
    </row>
    <row r="324" spans="1:12" s="1" customFormat="1">
      <c r="A324" s="2"/>
      <c r="B324" s="206"/>
      <c r="C324" s="206"/>
      <c r="D324" s="206"/>
      <c r="E324" s="206"/>
      <c r="F324" s="206"/>
      <c r="G324" s="206"/>
      <c r="H324" s="206"/>
      <c r="I324"/>
      <c r="J324"/>
      <c r="K324"/>
      <c r="L324"/>
    </row>
    <row r="325" spans="1:12" s="1" customFormat="1">
      <c r="A325" s="2"/>
      <c r="B325" s="206"/>
      <c r="C325" s="206"/>
      <c r="D325" s="206"/>
      <c r="E325" s="206"/>
      <c r="F325" s="206"/>
      <c r="G325" s="206"/>
      <c r="H325" s="206"/>
      <c r="I325"/>
      <c r="J325"/>
      <c r="K325"/>
      <c r="L325"/>
    </row>
    <row r="326" spans="1:12" s="1" customFormat="1">
      <c r="A326" s="2"/>
      <c r="B326" s="206"/>
      <c r="C326" s="206"/>
      <c r="D326" s="206"/>
      <c r="E326" s="206"/>
      <c r="F326" s="206"/>
      <c r="G326" s="206"/>
      <c r="H326" s="206"/>
      <c r="I326"/>
      <c r="J326"/>
      <c r="K326"/>
      <c r="L326"/>
    </row>
    <row r="327" spans="1:12" s="1" customFormat="1">
      <c r="A327" s="2"/>
      <c r="B327" s="206"/>
      <c r="C327" s="206"/>
      <c r="D327" s="206"/>
      <c r="E327" s="206"/>
      <c r="F327" s="206"/>
      <c r="G327" s="206"/>
      <c r="H327" s="206"/>
      <c r="I327"/>
      <c r="J327"/>
      <c r="K327"/>
      <c r="L327"/>
    </row>
    <row r="328" spans="1:12" s="1" customFormat="1">
      <c r="A328" s="2"/>
      <c r="B328" s="206"/>
      <c r="C328" s="206"/>
      <c r="D328" s="206"/>
      <c r="E328" s="206"/>
      <c r="F328" s="206"/>
      <c r="G328" s="206"/>
      <c r="H328" s="206"/>
      <c r="I328"/>
      <c r="J328"/>
      <c r="K328"/>
      <c r="L328"/>
    </row>
    <row r="329" spans="1:12" s="1" customFormat="1">
      <c r="A329" s="2"/>
      <c r="B329" s="206"/>
      <c r="C329" s="206"/>
      <c r="D329" s="206"/>
      <c r="E329" s="206"/>
      <c r="F329" s="206"/>
      <c r="G329" s="206"/>
      <c r="H329" s="206"/>
      <c r="I329"/>
      <c r="J329"/>
      <c r="K329"/>
      <c r="L329"/>
    </row>
    <row r="330" spans="1:12" s="1" customFormat="1">
      <c r="A330" s="2"/>
      <c r="B330" s="206"/>
      <c r="C330" s="206"/>
      <c r="D330" s="206"/>
      <c r="E330" s="206"/>
      <c r="F330" s="206"/>
      <c r="G330" s="206"/>
      <c r="H330" s="206"/>
      <c r="I330"/>
      <c r="J330"/>
      <c r="K330"/>
      <c r="L330"/>
    </row>
    <row r="331" spans="1:12" s="1" customFormat="1">
      <c r="A331" s="2"/>
      <c r="B331" s="206"/>
      <c r="C331" s="206"/>
      <c r="D331" s="206"/>
      <c r="E331" s="206"/>
      <c r="F331" s="206"/>
      <c r="G331" s="206"/>
      <c r="H331" s="206"/>
      <c r="I331"/>
      <c r="J331"/>
      <c r="K331"/>
      <c r="L331"/>
    </row>
    <row r="332" spans="1:12" s="1" customFormat="1">
      <c r="A332" s="2"/>
      <c r="B332" s="206"/>
      <c r="C332" s="206"/>
      <c r="D332" s="206"/>
      <c r="E332" s="206"/>
      <c r="F332" s="206"/>
      <c r="G332" s="206"/>
      <c r="H332" s="206"/>
      <c r="I332"/>
      <c r="J332"/>
      <c r="K332"/>
      <c r="L332"/>
    </row>
    <row r="333" spans="1:12" s="1" customFormat="1">
      <c r="A333" s="2"/>
      <c r="B333" s="206"/>
      <c r="C333" s="206"/>
      <c r="D333" s="206"/>
      <c r="E333" s="206"/>
      <c r="F333" s="206"/>
      <c r="G333" s="206"/>
      <c r="H333" s="206"/>
      <c r="I333"/>
      <c r="J333"/>
      <c r="K333"/>
      <c r="L333"/>
    </row>
    <row r="334" spans="1:12" s="1" customFormat="1">
      <c r="A334" s="2"/>
      <c r="B334" s="206"/>
      <c r="C334" s="206"/>
      <c r="D334" s="206"/>
      <c r="E334" s="206"/>
      <c r="F334" s="206"/>
      <c r="G334" s="206"/>
      <c r="H334" s="206"/>
      <c r="I334"/>
      <c r="J334"/>
      <c r="K334"/>
      <c r="L334"/>
    </row>
    <row r="335" spans="1:12" s="1" customFormat="1">
      <c r="A335" s="2"/>
      <c r="B335" s="206"/>
      <c r="C335" s="206"/>
      <c r="D335" s="206"/>
      <c r="E335" s="206"/>
      <c r="F335" s="206"/>
      <c r="G335" s="206"/>
      <c r="H335" s="206"/>
      <c r="I335"/>
      <c r="J335"/>
      <c r="K335"/>
      <c r="L335"/>
    </row>
    <row r="336" spans="1:12" s="1" customFormat="1">
      <c r="A336" s="2"/>
      <c r="B336" s="206"/>
      <c r="C336" s="206"/>
      <c r="D336" s="206"/>
      <c r="E336" s="206"/>
      <c r="F336" s="206"/>
      <c r="G336" s="206"/>
      <c r="H336" s="206"/>
      <c r="I336"/>
      <c r="J336"/>
      <c r="K336"/>
      <c r="L336"/>
    </row>
    <row r="337" spans="1:12" s="1" customFormat="1">
      <c r="A337" s="2"/>
      <c r="B337" s="206"/>
      <c r="C337" s="206"/>
      <c r="D337" s="206"/>
      <c r="E337" s="206"/>
      <c r="F337" s="206"/>
      <c r="G337" s="206"/>
      <c r="H337" s="206"/>
      <c r="I337"/>
      <c r="J337"/>
      <c r="K337"/>
      <c r="L337"/>
    </row>
    <row r="338" spans="1:12" s="1" customFormat="1">
      <c r="A338" s="2"/>
      <c r="B338" s="206"/>
      <c r="C338" s="206"/>
      <c r="D338" s="206"/>
      <c r="E338" s="206"/>
      <c r="F338" s="206"/>
      <c r="G338" s="206"/>
      <c r="H338" s="206"/>
      <c r="I338"/>
      <c r="J338"/>
      <c r="K338"/>
      <c r="L338"/>
    </row>
    <row r="339" spans="1:12" s="1" customFormat="1">
      <c r="A339" s="2"/>
      <c r="B339" s="206"/>
      <c r="C339" s="206"/>
      <c r="D339" s="206"/>
      <c r="E339" s="206"/>
      <c r="F339" s="206"/>
      <c r="G339" s="206"/>
      <c r="H339" s="206"/>
      <c r="I339"/>
      <c r="J339"/>
      <c r="K339"/>
      <c r="L339"/>
    </row>
    <row r="340" spans="1:12" s="1" customFormat="1">
      <c r="A340" s="2"/>
      <c r="B340" s="206"/>
      <c r="C340" s="206"/>
      <c r="D340" s="206"/>
      <c r="E340" s="206"/>
      <c r="F340" s="206"/>
      <c r="G340" s="206"/>
      <c r="H340" s="206"/>
      <c r="I340"/>
      <c r="J340"/>
      <c r="K340"/>
      <c r="L340"/>
    </row>
    <row r="341" spans="1:12" s="1" customFormat="1">
      <c r="A341" s="2"/>
      <c r="B341" s="206"/>
      <c r="C341" s="206"/>
      <c r="D341" s="206"/>
      <c r="E341" s="206"/>
      <c r="F341" s="206"/>
      <c r="G341" s="206"/>
      <c r="H341" s="206"/>
      <c r="I341"/>
      <c r="J341"/>
      <c r="K341"/>
      <c r="L341"/>
    </row>
    <row r="342" spans="1:12" s="1" customFormat="1">
      <c r="A342" s="2"/>
      <c r="B342" s="206"/>
      <c r="C342" s="206"/>
      <c r="D342" s="206"/>
      <c r="E342" s="206"/>
      <c r="F342" s="206"/>
      <c r="G342" s="206"/>
      <c r="H342" s="206"/>
      <c r="I342"/>
      <c r="J342"/>
      <c r="K342"/>
      <c r="L342"/>
    </row>
    <row r="343" spans="1:12" s="1" customFormat="1">
      <c r="A343" s="2"/>
      <c r="B343" s="206"/>
      <c r="C343" s="206"/>
      <c r="D343" s="206"/>
      <c r="E343" s="206"/>
      <c r="F343" s="206"/>
      <c r="G343" s="206"/>
      <c r="H343" s="206"/>
      <c r="I343"/>
      <c r="J343"/>
      <c r="K343"/>
      <c r="L343"/>
    </row>
    <row r="344" spans="1:12" s="1" customFormat="1">
      <c r="A344" s="2"/>
      <c r="B344" s="206"/>
      <c r="C344" s="206"/>
      <c r="D344" s="206"/>
      <c r="E344" s="206"/>
      <c r="F344" s="206"/>
      <c r="G344" s="206"/>
      <c r="H344" s="206"/>
      <c r="I344"/>
      <c r="J344"/>
      <c r="K344"/>
      <c r="L344"/>
    </row>
    <row r="345" spans="1:12" s="1" customFormat="1">
      <c r="A345" s="2"/>
      <c r="B345" s="206"/>
      <c r="C345" s="206"/>
      <c r="D345" s="206"/>
      <c r="E345" s="206"/>
      <c r="F345" s="206"/>
      <c r="G345" s="206"/>
      <c r="H345" s="206"/>
      <c r="I345"/>
      <c r="J345"/>
      <c r="K345"/>
      <c r="L345"/>
    </row>
    <row r="346" spans="1:12" s="1" customFormat="1">
      <c r="A346" s="2"/>
      <c r="B346" s="206"/>
      <c r="C346" s="206"/>
      <c r="D346" s="206"/>
      <c r="E346" s="206"/>
      <c r="F346" s="206"/>
      <c r="G346" s="206"/>
      <c r="H346" s="206"/>
      <c r="I346"/>
      <c r="J346"/>
      <c r="K346"/>
      <c r="L346"/>
    </row>
    <row r="347" spans="1:12" s="1" customFormat="1">
      <c r="A347" s="2"/>
      <c r="B347" s="206"/>
      <c r="C347" s="206"/>
      <c r="D347" s="206"/>
      <c r="E347" s="206"/>
      <c r="F347" s="206"/>
      <c r="G347" s="206"/>
      <c r="H347" s="206"/>
      <c r="I347"/>
      <c r="J347"/>
      <c r="K347"/>
      <c r="L347"/>
    </row>
    <row r="348" spans="1:12" s="1" customFormat="1">
      <c r="A348" s="2"/>
      <c r="B348" s="206"/>
      <c r="C348" s="206"/>
      <c r="D348" s="206"/>
      <c r="E348" s="206"/>
      <c r="F348" s="206"/>
      <c r="G348" s="206"/>
      <c r="H348" s="206"/>
      <c r="I348"/>
      <c r="J348"/>
      <c r="K348"/>
      <c r="L348"/>
    </row>
    <row r="349" spans="1:12" s="1" customFormat="1">
      <c r="A349" s="2"/>
      <c r="B349" s="206"/>
      <c r="C349" s="206"/>
      <c r="D349" s="206"/>
      <c r="E349" s="206"/>
      <c r="F349" s="206"/>
      <c r="G349" s="206"/>
      <c r="H349" s="206"/>
      <c r="I349"/>
      <c r="J349"/>
      <c r="K349"/>
      <c r="L349"/>
    </row>
    <row r="350" spans="1:12" s="1" customFormat="1">
      <c r="A350" s="2"/>
      <c r="B350" s="206"/>
      <c r="C350" s="206"/>
      <c r="D350" s="206"/>
      <c r="E350" s="206"/>
      <c r="F350" s="206"/>
      <c r="G350" s="206"/>
      <c r="H350" s="206"/>
      <c r="I350"/>
      <c r="J350"/>
      <c r="K350"/>
      <c r="L350"/>
    </row>
    <row r="351" spans="1:12" s="1" customFormat="1">
      <c r="A351" s="2"/>
      <c r="B351" s="206"/>
      <c r="C351" s="206"/>
      <c r="D351" s="206"/>
      <c r="E351" s="206"/>
      <c r="F351" s="206"/>
      <c r="G351" s="206"/>
      <c r="H351" s="206"/>
      <c r="I351"/>
      <c r="J351"/>
      <c r="K351"/>
      <c r="L351"/>
    </row>
    <row r="352" spans="1:12" s="1" customFormat="1">
      <c r="A352" s="2"/>
      <c r="B352" s="206"/>
      <c r="C352" s="206"/>
      <c r="D352" s="206"/>
      <c r="E352" s="206"/>
      <c r="F352" s="206"/>
      <c r="G352" s="206"/>
      <c r="H352" s="206"/>
      <c r="I352"/>
      <c r="J352"/>
      <c r="K352"/>
      <c r="L352"/>
    </row>
    <row r="353" spans="1:12" s="1" customFormat="1">
      <c r="A353" s="2"/>
      <c r="B353" s="206"/>
      <c r="C353" s="206"/>
      <c r="D353" s="206"/>
      <c r="E353" s="206"/>
      <c r="F353" s="206"/>
      <c r="G353" s="206"/>
      <c r="H353" s="206"/>
      <c r="I353"/>
      <c r="J353"/>
      <c r="K353"/>
      <c r="L353"/>
    </row>
    <row r="354" spans="1:12" s="1" customFormat="1">
      <c r="A354" s="2"/>
      <c r="B354" s="206"/>
      <c r="C354" s="206"/>
      <c r="D354" s="206"/>
      <c r="E354" s="206"/>
      <c r="F354" s="206"/>
      <c r="G354" s="206"/>
      <c r="H354" s="206"/>
      <c r="I354"/>
      <c r="J354"/>
      <c r="K354"/>
      <c r="L354"/>
    </row>
    <row r="355" spans="1:12" s="1" customFormat="1">
      <c r="A355" s="2"/>
      <c r="B355" s="206"/>
      <c r="C355" s="206"/>
      <c r="D355" s="206"/>
      <c r="E355" s="206"/>
      <c r="F355" s="206"/>
      <c r="G355" s="206"/>
      <c r="H355" s="206"/>
      <c r="I355"/>
      <c r="J355"/>
      <c r="K355"/>
      <c r="L355"/>
    </row>
    <row r="356" spans="1:12" s="1" customFormat="1">
      <c r="A356" s="2"/>
      <c r="B356" s="206"/>
      <c r="C356" s="206"/>
      <c r="D356" s="206"/>
      <c r="E356" s="206"/>
      <c r="F356" s="206"/>
      <c r="G356" s="206"/>
      <c r="H356" s="206"/>
      <c r="I356"/>
      <c r="J356"/>
      <c r="K356"/>
      <c r="L356"/>
    </row>
    <row r="357" spans="1:12" s="1" customFormat="1">
      <c r="A357" s="2"/>
      <c r="B357" s="206"/>
      <c r="C357" s="206"/>
      <c r="D357" s="206"/>
      <c r="E357" s="206"/>
      <c r="F357" s="206"/>
      <c r="G357" s="206"/>
      <c r="H357" s="206"/>
      <c r="I357"/>
      <c r="J357"/>
      <c r="K357"/>
      <c r="L357"/>
    </row>
    <row r="358" spans="1:12" s="1" customFormat="1">
      <c r="A358" s="2"/>
      <c r="B358" s="206"/>
      <c r="C358" s="206"/>
      <c r="D358" s="206"/>
      <c r="E358" s="206"/>
      <c r="F358" s="206"/>
      <c r="G358" s="206"/>
      <c r="H358" s="206"/>
      <c r="I358"/>
      <c r="J358"/>
      <c r="K358"/>
      <c r="L358"/>
    </row>
    <row r="359" spans="1:12" s="1" customFormat="1">
      <c r="A359" s="2"/>
      <c r="B359" s="206"/>
      <c r="C359" s="206"/>
      <c r="D359" s="206"/>
      <c r="E359" s="206"/>
      <c r="F359" s="206"/>
      <c r="G359" s="206"/>
      <c r="H359" s="206"/>
      <c r="I359"/>
      <c r="J359"/>
      <c r="K359"/>
      <c r="L359"/>
    </row>
    <row r="360" spans="1:12" s="1" customFormat="1">
      <c r="A360" s="2"/>
      <c r="B360" s="206"/>
      <c r="C360" s="206"/>
      <c r="D360" s="206"/>
      <c r="E360" s="206"/>
      <c r="F360" s="206"/>
      <c r="G360" s="206"/>
      <c r="H360" s="206"/>
      <c r="I360"/>
      <c r="J360"/>
      <c r="K360"/>
      <c r="L360"/>
    </row>
    <row r="361" spans="1:12" s="1" customFormat="1">
      <c r="A361" s="2"/>
      <c r="B361" s="206"/>
      <c r="C361" s="206"/>
      <c r="D361" s="206"/>
      <c r="E361" s="206"/>
      <c r="F361" s="206"/>
      <c r="G361" s="206"/>
      <c r="H361" s="206"/>
      <c r="I361"/>
      <c r="J361"/>
      <c r="K361"/>
      <c r="L361"/>
    </row>
    <row r="362" spans="1:12" s="1" customFormat="1">
      <c r="A362" s="2"/>
      <c r="B362" s="206"/>
      <c r="C362" s="206"/>
      <c r="D362" s="206"/>
      <c r="E362" s="206"/>
      <c r="F362" s="206"/>
      <c r="G362" s="206"/>
      <c r="H362" s="206"/>
      <c r="I362"/>
      <c r="J362"/>
      <c r="K362"/>
      <c r="L362"/>
    </row>
    <row r="363" spans="1:12" s="1" customFormat="1">
      <c r="A363" s="2"/>
      <c r="B363" s="206"/>
      <c r="C363" s="206"/>
      <c r="D363" s="206"/>
      <c r="E363" s="206"/>
      <c r="F363" s="206"/>
      <c r="G363" s="206"/>
      <c r="H363" s="206"/>
      <c r="I363"/>
      <c r="J363"/>
      <c r="K363"/>
      <c r="L363"/>
    </row>
    <row r="364" spans="1:12" s="1" customFormat="1">
      <c r="A364" s="2"/>
      <c r="B364" s="206"/>
      <c r="C364" s="206"/>
      <c r="D364" s="206"/>
      <c r="E364" s="206"/>
      <c r="F364" s="206"/>
      <c r="G364" s="206"/>
      <c r="H364" s="206"/>
      <c r="I364"/>
      <c r="J364"/>
      <c r="K364"/>
      <c r="L364"/>
    </row>
    <row r="365" spans="1:12" s="1" customFormat="1">
      <c r="A365" s="2"/>
      <c r="B365" s="206"/>
      <c r="C365" s="206"/>
      <c r="D365" s="206"/>
      <c r="E365" s="206"/>
      <c r="F365" s="206"/>
      <c r="G365" s="206"/>
      <c r="H365" s="206"/>
      <c r="I365"/>
      <c r="J365"/>
      <c r="K365"/>
      <c r="L365"/>
    </row>
    <row r="366" spans="1:12" s="1" customFormat="1">
      <c r="A366" s="2"/>
      <c r="B366" s="206"/>
      <c r="C366" s="206"/>
      <c r="D366" s="206"/>
      <c r="E366" s="206"/>
      <c r="F366" s="206"/>
      <c r="G366" s="206"/>
      <c r="H366" s="206"/>
      <c r="I366"/>
      <c r="J366"/>
      <c r="K366"/>
      <c r="L366"/>
    </row>
    <row r="367" spans="1:12" s="1" customFormat="1">
      <c r="A367" s="2"/>
      <c r="B367" s="206"/>
      <c r="C367" s="206"/>
      <c r="D367" s="206"/>
      <c r="E367" s="206"/>
      <c r="F367" s="206"/>
      <c r="G367" s="206"/>
      <c r="H367" s="206"/>
      <c r="I367"/>
      <c r="J367"/>
      <c r="K367"/>
      <c r="L367"/>
    </row>
    <row r="368" spans="1:12" s="1" customFormat="1">
      <c r="A368" s="2"/>
      <c r="B368" s="206"/>
      <c r="C368" s="206"/>
      <c r="D368" s="206"/>
      <c r="E368" s="206"/>
      <c r="F368" s="206"/>
      <c r="G368" s="206"/>
      <c r="H368" s="206"/>
      <c r="I368"/>
      <c r="J368"/>
      <c r="K368"/>
      <c r="L368"/>
    </row>
    <row r="369" spans="1:12" s="1" customFormat="1">
      <c r="A369" s="2"/>
      <c r="B369" s="206"/>
      <c r="C369" s="206"/>
      <c r="D369" s="206"/>
      <c r="E369" s="206"/>
      <c r="F369" s="206"/>
      <c r="G369" s="206"/>
      <c r="H369" s="206"/>
      <c r="I369"/>
      <c r="J369"/>
      <c r="K369"/>
      <c r="L369"/>
    </row>
    <row r="370" spans="1:12" s="1" customFormat="1">
      <c r="A370" s="2"/>
      <c r="B370" s="206"/>
      <c r="C370" s="206"/>
      <c r="D370" s="206"/>
      <c r="E370" s="206"/>
      <c r="F370" s="206"/>
      <c r="G370" s="206"/>
      <c r="H370" s="206"/>
      <c r="I370"/>
      <c r="J370"/>
      <c r="K370"/>
      <c r="L370"/>
    </row>
    <row r="371" spans="1:12" s="1" customFormat="1">
      <c r="A371" s="2"/>
      <c r="B371" s="206"/>
      <c r="C371" s="206"/>
      <c r="D371" s="206"/>
      <c r="E371" s="206"/>
      <c r="F371" s="206"/>
      <c r="G371" s="206"/>
      <c r="H371" s="206"/>
      <c r="I371"/>
      <c r="J371"/>
      <c r="K371"/>
      <c r="L371"/>
    </row>
    <row r="372" spans="1:12" s="1" customFormat="1">
      <c r="A372" s="2"/>
      <c r="B372" s="206"/>
      <c r="C372" s="206"/>
      <c r="D372" s="206"/>
      <c r="E372" s="206"/>
      <c r="F372" s="206"/>
      <c r="G372" s="206"/>
      <c r="H372" s="206"/>
      <c r="I372"/>
      <c r="J372"/>
      <c r="K372"/>
      <c r="L372"/>
    </row>
    <row r="373" spans="1:12" s="1" customFormat="1">
      <c r="A373" s="2"/>
      <c r="B373" s="206"/>
      <c r="C373" s="206"/>
      <c r="D373" s="206"/>
      <c r="E373" s="206"/>
      <c r="F373" s="206"/>
      <c r="G373" s="206"/>
      <c r="H373" s="206"/>
      <c r="I373"/>
      <c r="J373"/>
      <c r="K373"/>
      <c r="L373"/>
    </row>
    <row r="374" spans="1:12" s="1" customFormat="1">
      <c r="A374" s="2"/>
      <c r="B374" s="206"/>
      <c r="C374" s="206"/>
      <c r="D374" s="206"/>
      <c r="E374" s="206"/>
      <c r="F374" s="206"/>
      <c r="G374" s="206"/>
      <c r="H374" s="206"/>
      <c r="I374"/>
      <c r="J374"/>
      <c r="K374"/>
      <c r="L374"/>
    </row>
    <row r="375" spans="1:12" s="1" customFormat="1">
      <c r="A375" s="2"/>
      <c r="B375" s="206"/>
      <c r="C375" s="206"/>
      <c r="D375" s="206"/>
      <c r="E375" s="206"/>
      <c r="F375" s="206"/>
      <c r="G375" s="206"/>
      <c r="H375" s="206"/>
      <c r="I375"/>
      <c r="J375"/>
      <c r="K375"/>
      <c r="L375"/>
    </row>
    <row r="376" spans="1:12" s="1" customFormat="1">
      <c r="A376" s="2"/>
      <c r="B376" s="206"/>
      <c r="C376" s="206"/>
      <c r="D376" s="206"/>
      <c r="E376" s="206"/>
      <c r="F376" s="206"/>
      <c r="G376" s="206"/>
      <c r="H376" s="206"/>
      <c r="I376"/>
      <c r="J376"/>
      <c r="K376"/>
      <c r="L376"/>
    </row>
    <row r="377" spans="1:12" s="1" customFormat="1">
      <c r="A377" s="2"/>
      <c r="B377" s="206"/>
      <c r="C377" s="206"/>
      <c r="D377" s="206"/>
      <c r="E377" s="206"/>
      <c r="F377" s="206"/>
      <c r="G377" s="206"/>
      <c r="H377" s="206"/>
      <c r="I377"/>
      <c r="J377"/>
      <c r="K377"/>
      <c r="L377"/>
    </row>
    <row r="378" spans="1:12" s="1" customFormat="1">
      <c r="A378" s="2"/>
      <c r="B378" s="206"/>
      <c r="C378" s="206"/>
      <c r="D378" s="206"/>
      <c r="E378" s="206"/>
      <c r="F378" s="206"/>
      <c r="G378" s="206"/>
      <c r="H378" s="206"/>
      <c r="I378"/>
      <c r="J378"/>
      <c r="K378"/>
      <c r="L378"/>
    </row>
    <row r="379" spans="1:12" s="1" customFormat="1">
      <c r="A379" s="2"/>
      <c r="B379" s="206"/>
      <c r="C379" s="206"/>
      <c r="D379" s="206"/>
      <c r="E379" s="206"/>
      <c r="F379" s="206"/>
      <c r="G379" s="206"/>
      <c r="H379" s="206"/>
      <c r="I379"/>
      <c r="J379"/>
      <c r="K379"/>
      <c r="L379"/>
    </row>
    <row r="380" spans="1:12" s="1" customFormat="1">
      <c r="A380" s="2"/>
      <c r="B380" s="206"/>
      <c r="C380" s="206"/>
      <c r="D380" s="206"/>
      <c r="E380" s="206"/>
      <c r="F380" s="206"/>
      <c r="G380" s="206"/>
      <c r="H380" s="206"/>
      <c r="I380"/>
      <c r="J380"/>
      <c r="K380"/>
      <c r="L380"/>
    </row>
    <row r="381" spans="1:12" s="1" customFormat="1">
      <c r="A381" s="2"/>
      <c r="B381" s="206"/>
      <c r="C381" s="206"/>
      <c r="D381" s="206"/>
      <c r="E381" s="206"/>
      <c r="F381" s="206"/>
      <c r="G381" s="206"/>
      <c r="H381" s="206"/>
      <c r="I381"/>
      <c r="J381"/>
      <c r="K381"/>
      <c r="L381"/>
    </row>
    <row r="382" spans="1:12" s="1" customFormat="1">
      <c r="A382" s="2"/>
      <c r="B382" s="206"/>
      <c r="C382" s="206"/>
      <c r="D382" s="206"/>
      <c r="E382" s="206"/>
      <c r="F382" s="206"/>
      <c r="G382" s="206"/>
      <c r="H382" s="206"/>
      <c r="I382"/>
      <c r="J382"/>
      <c r="K382"/>
      <c r="L382"/>
    </row>
    <row r="383" spans="1:12" s="1" customFormat="1">
      <c r="A383" s="2"/>
      <c r="B383" s="206"/>
      <c r="C383" s="206"/>
      <c r="D383" s="206"/>
      <c r="E383" s="206"/>
      <c r="F383" s="206"/>
      <c r="G383" s="206"/>
      <c r="H383" s="206"/>
      <c r="I383"/>
      <c r="J383"/>
      <c r="K383"/>
      <c r="L383"/>
    </row>
    <row r="384" spans="1:12" s="1" customFormat="1">
      <c r="A384" s="2"/>
      <c r="B384" s="206"/>
      <c r="C384" s="206"/>
      <c r="D384" s="206"/>
      <c r="E384" s="206"/>
      <c r="F384" s="206"/>
      <c r="G384" s="206"/>
      <c r="H384" s="206"/>
      <c r="I384"/>
      <c r="J384"/>
      <c r="K384"/>
      <c r="L384"/>
    </row>
    <row r="385" spans="1:12" s="1" customFormat="1">
      <c r="A385" s="2"/>
      <c r="B385" s="206"/>
      <c r="C385" s="206"/>
      <c r="D385" s="206"/>
      <c r="E385" s="206"/>
      <c r="F385" s="206"/>
      <c r="G385" s="206"/>
      <c r="H385" s="206"/>
      <c r="I385"/>
      <c r="J385"/>
      <c r="K385"/>
      <c r="L385"/>
    </row>
    <row r="386" spans="1:12" s="1" customFormat="1">
      <c r="A386" s="2"/>
      <c r="B386" s="206"/>
      <c r="C386" s="206"/>
      <c r="D386" s="206"/>
      <c r="E386" s="206"/>
      <c r="F386" s="206"/>
      <c r="G386" s="206"/>
      <c r="H386" s="206"/>
      <c r="I386"/>
      <c r="J386"/>
      <c r="K386"/>
      <c r="L386"/>
    </row>
    <row r="387" spans="1:12" s="1" customFormat="1">
      <c r="A387" s="2"/>
      <c r="B387" s="206"/>
      <c r="C387" s="206"/>
      <c r="D387" s="206"/>
      <c r="E387" s="206"/>
      <c r="F387" s="206"/>
      <c r="G387" s="206"/>
      <c r="H387" s="206"/>
      <c r="I387"/>
      <c r="J387"/>
      <c r="K387"/>
      <c r="L387"/>
    </row>
    <row r="388" spans="1:12" s="1" customFormat="1">
      <c r="A388" s="2"/>
      <c r="B388" s="206"/>
      <c r="C388" s="206"/>
      <c r="D388" s="206"/>
      <c r="E388" s="206"/>
      <c r="F388" s="206"/>
      <c r="G388" s="206"/>
      <c r="H388" s="206"/>
      <c r="I388"/>
      <c r="J388"/>
      <c r="K388"/>
      <c r="L388"/>
    </row>
    <row r="389" spans="1:12" s="1" customFormat="1">
      <c r="A389" s="2"/>
      <c r="B389" s="206"/>
      <c r="C389" s="206"/>
      <c r="D389" s="206"/>
      <c r="E389" s="206"/>
      <c r="F389" s="206"/>
      <c r="G389" s="206"/>
      <c r="H389" s="206"/>
      <c r="I389"/>
      <c r="J389"/>
      <c r="K389"/>
      <c r="L389"/>
    </row>
    <row r="390" spans="1:12" s="1" customFormat="1">
      <c r="A390" s="2"/>
      <c r="B390" s="206"/>
      <c r="C390" s="206"/>
      <c r="D390" s="206"/>
      <c r="E390" s="206"/>
      <c r="F390" s="206"/>
      <c r="G390" s="206"/>
      <c r="H390" s="206"/>
      <c r="I390"/>
      <c r="J390"/>
      <c r="K390"/>
      <c r="L390"/>
    </row>
    <row r="391" spans="1:12" s="1" customFormat="1">
      <c r="A391" s="2"/>
      <c r="B391" s="206"/>
      <c r="C391" s="206"/>
      <c r="D391" s="206"/>
      <c r="E391" s="206"/>
      <c r="F391" s="206"/>
      <c r="G391" s="206"/>
      <c r="H391" s="206"/>
      <c r="I391"/>
      <c r="J391"/>
      <c r="K391"/>
      <c r="L391"/>
    </row>
    <row r="392" spans="1:12" s="1" customFormat="1">
      <c r="A392" s="2"/>
      <c r="B392" s="206"/>
      <c r="C392" s="206"/>
      <c r="D392" s="206"/>
      <c r="E392" s="206"/>
      <c r="F392" s="206"/>
      <c r="G392" s="206"/>
      <c r="H392" s="206"/>
      <c r="I392"/>
      <c r="J392"/>
      <c r="K392"/>
      <c r="L392"/>
    </row>
    <row r="393" spans="1:12" s="1" customFormat="1">
      <c r="A393" s="2"/>
      <c r="B393" s="206"/>
      <c r="C393" s="206"/>
      <c r="D393" s="206"/>
      <c r="E393" s="206"/>
      <c r="F393" s="206"/>
      <c r="G393" s="206"/>
      <c r="H393" s="206"/>
      <c r="I393"/>
      <c r="J393"/>
      <c r="K393"/>
      <c r="L393"/>
    </row>
    <row r="394" spans="1:12" s="1" customFormat="1">
      <c r="A394" s="2"/>
      <c r="B394" s="206"/>
      <c r="C394" s="206"/>
      <c r="D394" s="206"/>
      <c r="E394" s="206"/>
      <c r="F394" s="206"/>
      <c r="G394" s="206"/>
      <c r="H394" s="206"/>
      <c r="I394"/>
      <c r="J394"/>
      <c r="K394"/>
      <c r="L394"/>
    </row>
    <row r="395" spans="1:12" s="1" customFormat="1">
      <c r="A395" s="2"/>
      <c r="B395" s="206"/>
      <c r="C395" s="206"/>
      <c r="D395" s="206"/>
      <c r="E395" s="206"/>
      <c r="F395" s="206"/>
      <c r="G395" s="206"/>
      <c r="H395" s="206"/>
      <c r="I395"/>
      <c r="J395"/>
      <c r="K395"/>
      <c r="L395"/>
    </row>
    <row r="396" spans="1:12" s="1" customFormat="1">
      <c r="A396" s="2"/>
      <c r="B396" s="206"/>
      <c r="C396" s="206"/>
      <c r="D396" s="206"/>
      <c r="E396" s="206"/>
      <c r="F396" s="206"/>
      <c r="G396" s="206"/>
      <c r="H396" s="206"/>
      <c r="I396"/>
      <c r="J396"/>
      <c r="K396"/>
      <c r="L396"/>
    </row>
    <row r="397" spans="1:12" s="1" customFormat="1">
      <c r="A397" s="2"/>
      <c r="B397" s="206"/>
      <c r="C397" s="206"/>
      <c r="D397" s="206"/>
      <c r="E397" s="206"/>
      <c r="F397" s="206"/>
      <c r="G397" s="206"/>
      <c r="H397" s="206"/>
      <c r="I397"/>
      <c r="J397"/>
      <c r="K397"/>
      <c r="L397"/>
    </row>
    <row r="398" spans="1:12" s="1" customFormat="1">
      <c r="A398" s="2"/>
      <c r="B398" s="206"/>
      <c r="C398" s="206"/>
      <c r="D398" s="206"/>
      <c r="E398" s="206"/>
      <c r="F398" s="206"/>
      <c r="G398" s="206"/>
      <c r="H398" s="206"/>
      <c r="I398"/>
      <c r="J398"/>
      <c r="K398"/>
      <c r="L398"/>
    </row>
    <row r="399" spans="1:12" s="1" customFormat="1">
      <c r="A399" s="2"/>
      <c r="B399" s="206"/>
      <c r="C399" s="206"/>
      <c r="D399" s="206"/>
      <c r="E399" s="206"/>
      <c r="F399" s="206"/>
      <c r="G399" s="206"/>
      <c r="H399" s="206"/>
      <c r="I399"/>
      <c r="J399"/>
      <c r="K399"/>
      <c r="L399"/>
    </row>
    <row r="400" spans="1:12" s="1" customFormat="1">
      <c r="A400" s="2"/>
      <c r="B400" s="206"/>
      <c r="C400" s="206"/>
      <c r="D400" s="206"/>
      <c r="E400" s="206"/>
      <c r="F400" s="206"/>
      <c r="G400" s="206"/>
      <c r="H400" s="206"/>
      <c r="I400"/>
      <c r="J400"/>
      <c r="K400"/>
      <c r="L400"/>
    </row>
    <row r="401" spans="1:12" s="1" customFormat="1">
      <c r="A401" s="2"/>
      <c r="B401" s="206"/>
      <c r="C401" s="206"/>
      <c r="D401" s="206"/>
      <c r="E401" s="206"/>
      <c r="F401" s="206"/>
      <c r="G401" s="206"/>
      <c r="H401" s="206"/>
      <c r="I401"/>
      <c r="J401"/>
      <c r="K401"/>
      <c r="L401"/>
    </row>
    <row r="402" spans="1:12" s="1" customFormat="1">
      <c r="A402" s="2"/>
      <c r="B402" s="206"/>
      <c r="C402" s="206"/>
      <c r="D402" s="206"/>
      <c r="E402" s="206"/>
      <c r="F402" s="206"/>
      <c r="G402" s="206"/>
      <c r="H402" s="206"/>
      <c r="I402"/>
      <c r="J402"/>
      <c r="K402"/>
      <c r="L402"/>
    </row>
    <row r="403" spans="1:12" s="1" customFormat="1">
      <c r="A403" s="2"/>
      <c r="B403" s="206"/>
      <c r="C403" s="206"/>
      <c r="D403" s="206"/>
      <c r="E403" s="206"/>
      <c r="F403" s="206"/>
      <c r="G403" s="206"/>
      <c r="H403" s="206"/>
      <c r="I403"/>
      <c r="J403"/>
      <c r="K403"/>
      <c r="L403"/>
    </row>
    <row r="404" spans="1:12" s="1" customFormat="1">
      <c r="A404" s="2"/>
      <c r="B404" s="206"/>
      <c r="C404" s="206"/>
      <c r="D404" s="206"/>
      <c r="E404" s="206"/>
      <c r="F404" s="206"/>
      <c r="G404" s="206"/>
      <c r="H404" s="206"/>
      <c r="I404"/>
      <c r="J404"/>
      <c r="K404"/>
      <c r="L404"/>
    </row>
    <row r="405" spans="1:12" s="1" customFormat="1">
      <c r="A405" s="2"/>
      <c r="B405" s="206"/>
      <c r="C405" s="206"/>
      <c r="D405" s="206"/>
      <c r="E405" s="206"/>
      <c r="F405" s="206"/>
      <c r="G405" s="206"/>
      <c r="H405" s="206"/>
      <c r="I405"/>
      <c r="J405"/>
      <c r="K405"/>
      <c r="L405"/>
    </row>
    <row r="406" spans="1:12" s="1" customFormat="1">
      <c r="A406" s="2"/>
      <c r="B406" s="206"/>
      <c r="C406" s="206"/>
      <c r="D406" s="206"/>
      <c r="E406" s="206"/>
      <c r="F406" s="206"/>
      <c r="G406" s="206"/>
      <c r="H406" s="206"/>
      <c r="I406"/>
      <c r="J406"/>
      <c r="K406"/>
      <c r="L406"/>
    </row>
    <row r="407" spans="1:12" s="1" customFormat="1">
      <c r="A407" s="2"/>
      <c r="B407" s="206"/>
      <c r="C407" s="206"/>
      <c r="D407" s="206"/>
      <c r="E407" s="206"/>
      <c r="F407" s="206"/>
      <c r="G407" s="206"/>
      <c r="H407" s="206"/>
      <c r="I407"/>
      <c r="J407"/>
      <c r="K407"/>
      <c r="L407"/>
    </row>
    <row r="408" spans="1:12" s="1" customFormat="1">
      <c r="A408" s="2"/>
      <c r="B408" s="206"/>
      <c r="C408" s="206"/>
      <c r="D408" s="206"/>
      <c r="E408" s="206"/>
      <c r="F408" s="206"/>
      <c r="G408" s="206"/>
      <c r="H408" s="206"/>
      <c r="I408"/>
      <c r="J408"/>
      <c r="K408"/>
      <c r="L408"/>
    </row>
    <row r="409" spans="1:12" s="1" customFormat="1">
      <c r="A409" s="2"/>
      <c r="B409" s="206"/>
      <c r="C409" s="206"/>
      <c r="D409" s="206"/>
      <c r="E409" s="206"/>
      <c r="F409" s="206"/>
      <c r="G409" s="206"/>
      <c r="H409" s="206"/>
      <c r="I409"/>
      <c r="J409"/>
      <c r="K409"/>
      <c r="L409"/>
    </row>
    <row r="410" spans="1:12" s="1" customFormat="1">
      <c r="A410" s="2"/>
      <c r="B410" s="206"/>
      <c r="C410" s="206"/>
      <c r="D410" s="206"/>
      <c r="E410" s="206"/>
      <c r="F410" s="206"/>
      <c r="G410" s="206"/>
      <c r="H410" s="206"/>
      <c r="I410"/>
      <c r="J410"/>
      <c r="K410"/>
      <c r="L410"/>
    </row>
    <row r="411" spans="1:12" s="1" customFormat="1">
      <c r="A411" s="2"/>
      <c r="B411" s="206"/>
      <c r="C411" s="206"/>
      <c r="D411" s="206"/>
      <c r="E411" s="206"/>
      <c r="F411" s="206"/>
      <c r="G411" s="206"/>
      <c r="H411" s="206"/>
      <c r="I411"/>
      <c r="J411"/>
      <c r="K411"/>
      <c r="L411"/>
    </row>
    <row r="412" spans="1:12" s="1" customFormat="1">
      <c r="A412" s="2"/>
      <c r="B412" s="206"/>
      <c r="C412" s="206"/>
      <c r="D412" s="206"/>
      <c r="E412" s="206"/>
      <c r="F412" s="206"/>
      <c r="G412" s="206"/>
      <c r="H412" s="206"/>
      <c r="I412"/>
      <c r="J412"/>
      <c r="K412"/>
      <c r="L412"/>
    </row>
    <row r="413" spans="1:12" s="1" customFormat="1">
      <c r="A413" s="2"/>
      <c r="B413" s="206"/>
      <c r="C413" s="206"/>
      <c r="D413" s="206"/>
      <c r="E413" s="206"/>
      <c r="F413" s="206"/>
      <c r="G413" s="206"/>
      <c r="H413" s="206"/>
      <c r="I413"/>
      <c r="J413"/>
      <c r="K413"/>
      <c r="L413"/>
    </row>
    <row r="414" spans="1:12" s="1" customFormat="1">
      <c r="A414" s="2"/>
      <c r="B414" s="206"/>
      <c r="C414" s="206"/>
      <c r="D414" s="206"/>
      <c r="E414" s="206"/>
      <c r="F414" s="206"/>
      <c r="G414" s="206"/>
      <c r="H414" s="206"/>
      <c r="I414"/>
      <c r="J414"/>
      <c r="K414"/>
      <c r="L414"/>
    </row>
    <row r="415" spans="1:12" s="1" customFormat="1">
      <c r="A415" s="2"/>
      <c r="B415" s="206"/>
      <c r="C415" s="206"/>
      <c r="D415" s="206"/>
      <c r="E415" s="206"/>
      <c r="F415" s="206"/>
      <c r="G415" s="206"/>
      <c r="H415" s="206"/>
      <c r="I415"/>
      <c r="J415"/>
      <c r="K415"/>
      <c r="L415"/>
    </row>
    <row r="416" spans="1:12" s="1" customFormat="1">
      <c r="A416" s="2"/>
      <c r="B416" s="206"/>
      <c r="C416" s="206"/>
      <c r="D416" s="206"/>
      <c r="E416" s="206"/>
      <c r="F416" s="206"/>
      <c r="G416" s="206"/>
      <c r="H416" s="206"/>
      <c r="I416"/>
      <c r="J416"/>
      <c r="K416"/>
      <c r="L416"/>
    </row>
    <row r="417" spans="1:12" s="1" customFormat="1">
      <c r="A417" s="2"/>
      <c r="B417" s="206"/>
      <c r="C417" s="206"/>
      <c r="D417" s="206"/>
      <c r="E417" s="206"/>
      <c r="F417" s="206"/>
      <c r="G417" s="206"/>
      <c r="H417" s="206"/>
      <c r="I417"/>
      <c r="J417"/>
      <c r="K417"/>
      <c r="L417"/>
    </row>
    <row r="418" spans="1:12" s="1" customFormat="1">
      <c r="A418" s="2"/>
      <c r="B418" s="206"/>
      <c r="C418" s="206"/>
      <c r="D418" s="206"/>
      <c r="E418" s="206"/>
      <c r="F418" s="206"/>
      <c r="G418" s="206"/>
      <c r="H418" s="206"/>
      <c r="I418"/>
      <c r="J418"/>
      <c r="K418"/>
      <c r="L418"/>
    </row>
    <row r="419" spans="1:12" s="1" customFormat="1">
      <c r="A419" s="2"/>
      <c r="B419" s="206"/>
      <c r="C419" s="206"/>
      <c r="D419" s="206"/>
      <c r="E419" s="206"/>
      <c r="F419" s="206"/>
      <c r="G419" s="206"/>
      <c r="H419" s="206"/>
      <c r="I419"/>
      <c r="J419"/>
      <c r="K419"/>
      <c r="L419"/>
    </row>
    <row r="420" spans="1:12" s="1" customFormat="1">
      <c r="A420" s="2"/>
      <c r="B420" s="206"/>
      <c r="C420" s="206"/>
      <c r="D420" s="206"/>
      <c r="E420" s="206"/>
      <c r="F420" s="206"/>
      <c r="G420" s="206"/>
      <c r="H420" s="206"/>
      <c r="I420"/>
      <c r="J420"/>
      <c r="K420"/>
      <c r="L420"/>
    </row>
    <row r="421" spans="1:12" s="1" customFormat="1">
      <c r="A421" s="2"/>
      <c r="B421" s="206"/>
      <c r="C421" s="206"/>
      <c r="D421" s="206"/>
      <c r="E421" s="206"/>
      <c r="F421" s="206"/>
      <c r="G421" s="206"/>
      <c r="H421" s="206"/>
      <c r="I421"/>
      <c r="J421"/>
      <c r="K421"/>
      <c r="L421"/>
    </row>
    <row r="422" spans="1:12" s="1" customFormat="1">
      <c r="A422" s="2"/>
      <c r="B422" s="206"/>
      <c r="C422" s="206"/>
      <c r="D422" s="206"/>
      <c r="E422" s="206"/>
      <c r="F422" s="206"/>
      <c r="G422" s="206"/>
      <c r="H422" s="206"/>
      <c r="I422"/>
      <c r="J422"/>
      <c r="K422"/>
      <c r="L422"/>
    </row>
    <row r="423" spans="1:12" s="1" customFormat="1">
      <c r="A423" s="2"/>
      <c r="B423" s="206"/>
      <c r="C423" s="206"/>
      <c r="D423" s="206"/>
      <c r="E423" s="206"/>
      <c r="F423" s="206"/>
      <c r="G423" s="206"/>
      <c r="H423" s="206"/>
      <c r="I423"/>
      <c r="J423"/>
      <c r="K423"/>
      <c r="L423"/>
    </row>
    <row r="424" spans="1:12" s="1" customFormat="1">
      <c r="A424" s="2"/>
      <c r="B424" s="206"/>
      <c r="C424" s="206"/>
      <c r="D424" s="206"/>
      <c r="E424" s="206"/>
      <c r="F424" s="206"/>
      <c r="G424" s="206"/>
      <c r="H424" s="206"/>
      <c r="I424"/>
      <c r="J424"/>
      <c r="K424"/>
      <c r="L424"/>
    </row>
    <row r="425" spans="1:12" s="1" customFormat="1">
      <c r="A425" s="2"/>
      <c r="B425" s="206"/>
      <c r="C425" s="206"/>
      <c r="D425" s="206"/>
      <c r="E425" s="206"/>
      <c r="F425" s="206"/>
      <c r="G425" s="206"/>
      <c r="H425" s="206"/>
      <c r="I425"/>
      <c r="J425"/>
      <c r="K425"/>
      <c r="L425"/>
    </row>
    <row r="426" spans="1:12" s="1" customFormat="1">
      <c r="A426" s="2"/>
      <c r="B426" s="206"/>
      <c r="C426" s="206"/>
      <c r="D426" s="206"/>
      <c r="E426" s="206"/>
      <c r="F426" s="206"/>
      <c r="G426" s="206"/>
      <c r="H426" s="206"/>
      <c r="I426"/>
      <c r="J426"/>
      <c r="K426"/>
      <c r="L426"/>
    </row>
    <row r="427" spans="1:12" s="1" customFormat="1">
      <c r="A427" s="2"/>
      <c r="B427" s="206"/>
      <c r="C427" s="206"/>
      <c r="D427" s="206"/>
      <c r="E427" s="206"/>
      <c r="F427" s="206"/>
      <c r="G427" s="206"/>
      <c r="H427" s="206"/>
      <c r="I427"/>
      <c r="J427"/>
      <c r="K427"/>
      <c r="L427"/>
    </row>
    <row r="428" spans="1:12" s="1" customFormat="1">
      <c r="A428" s="2"/>
      <c r="B428" s="206"/>
      <c r="C428" s="206"/>
      <c r="D428" s="206"/>
      <c r="E428" s="206"/>
      <c r="F428" s="206"/>
      <c r="G428" s="206"/>
      <c r="H428" s="206"/>
      <c r="I428"/>
      <c r="J428"/>
      <c r="K428"/>
      <c r="L428"/>
    </row>
    <row r="429" spans="1:12" s="1" customFormat="1">
      <c r="A429" s="2"/>
      <c r="B429" s="206"/>
      <c r="C429" s="206"/>
      <c r="D429" s="206"/>
      <c r="E429" s="206"/>
      <c r="F429" s="206"/>
      <c r="G429" s="206"/>
      <c r="H429" s="206"/>
      <c r="I429"/>
      <c r="J429"/>
      <c r="K429"/>
      <c r="L429"/>
    </row>
    <row r="430" spans="1:12" s="1" customFormat="1">
      <c r="A430" s="2"/>
      <c r="B430" s="206"/>
      <c r="C430" s="206"/>
      <c r="D430" s="206"/>
      <c r="E430" s="206"/>
      <c r="F430" s="206"/>
      <c r="G430" s="206"/>
      <c r="H430" s="206"/>
      <c r="I430"/>
      <c r="J430"/>
      <c r="K430"/>
      <c r="L430"/>
    </row>
    <row r="431" spans="1:12" s="1" customFormat="1">
      <c r="A431" s="2"/>
      <c r="B431" s="206"/>
      <c r="C431" s="206"/>
      <c r="D431" s="206"/>
      <c r="E431" s="206"/>
      <c r="F431" s="206"/>
      <c r="G431" s="206"/>
      <c r="H431" s="206"/>
      <c r="I431"/>
      <c r="J431"/>
      <c r="K431"/>
      <c r="L431"/>
    </row>
    <row r="432" spans="1:12" s="1" customFormat="1">
      <c r="A432" s="2"/>
      <c r="B432" s="206"/>
      <c r="C432" s="206"/>
      <c r="D432" s="206"/>
      <c r="E432" s="206"/>
      <c r="F432" s="206"/>
      <c r="G432" s="206"/>
      <c r="H432" s="206"/>
      <c r="I432"/>
      <c r="J432"/>
      <c r="K432"/>
      <c r="L432"/>
    </row>
    <row r="433" spans="1:12" s="1" customFormat="1">
      <c r="A433" s="2"/>
      <c r="B433" s="206"/>
      <c r="C433" s="206"/>
      <c r="D433" s="206"/>
      <c r="E433" s="206"/>
      <c r="F433" s="206"/>
      <c r="G433" s="206"/>
      <c r="H433" s="206"/>
      <c r="I433"/>
      <c r="J433"/>
      <c r="K433"/>
      <c r="L433"/>
    </row>
    <row r="434" spans="1:12" s="1" customFormat="1">
      <c r="A434" s="2"/>
      <c r="B434" s="206"/>
      <c r="C434" s="206"/>
      <c r="D434" s="206"/>
      <c r="E434" s="206"/>
      <c r="F434" s="206"/>
      <c r="G434" s="206"/>
      <c r="H434" s="206"/>
      <c r="I434"/>
      <c r="J434"/>
      <c r="K434"/>
      <c r="L434"/>
    </row>
    <row r="435" spans="1:12" s="1" customFormat="1">
      <c r="A435" s="2"/>
      <c r="B435" s="206"/>
      <c r="C435" s="206"/>
      <c r="D435" s="206"/>
      <c r="E435" s="206"/>
      <c r="F435" s="206"/>
      <c r="G435" s="206"/>
      <c r="H435" s="206"/>
      <c r="I435"/>
      <c r="J435"/>
      <c r="K435"/>
      <c r="L435"/>
    </row>
    <row r="436" spans="1:12" s="1" customFormat="1">
      <c r="A436" s="2"/>
      <c r="B436" s="206"/>
      <c r="C436" s="206"/>
      <c r="D436" s="206"/>
      <c r="E436" s="206"/>
      <c r="F436" s="206"/>
      <c r="G436" s="206"/>
      <c r="H436" s="206"/>
      <c r="I436"/>
      <c r="J436"/>
      <c r="K436"/>
      <c r="L436"/>
    </row>
    <row r="437" spans="1:12" s="1" customFormat="1">
      <c r="A437" s="2"/>
      <c r="B437" s="206"/>
      <c r="C437" s="206"/>
      <c r="D437" s="206"/>
      <c r="E437" s="206"/>
      <c r="F437" s="206"/>
      <c r="G437" s="206"/>
      <c r="H437" s="206"/>
      <c r="I437"/>
      <c r="J437"/>
      <c r="K437"/>
      <c r="L437"/>
    </row>
    <row r="438" spans="1:12" s="1" customFormat="1">
      <c r="A438" s="2"/>
      <c r="B438" s="206"/>
      <c r="C438" s="206"/>
      <c r="D438" s="206"/>
      <c r="E438" s="206"/>
      <c r="F438" s="206"/>
      <c r="G438" s="206"/>
      <c r="H438" s="206"/>
      <c r="I438"/>
      <c r="J438"/>
      <c r="K438"/>
      <c r="L438"/>
    </row>
    <row r="439" spans="1:12" s="1" customFormat="1">
      <c r="A439" s="2"/>
      <c r="B439" s="206"/>
      <c r="C439" s="206"/>
      <c r="D439" s="206"/>
      <c r="E439" s="206"/>
      <c r="F439" s="206"/>
      <c r="G439" s="206"/>
      <c r="H439" s="206"/>
      <c r="I439"/>
      <c r="J439"/>
      <c r="K439"/>
      <c r="L439"/>
    </row>
    <row r="440" spans="1:12" s="1" customFormat="1">
      <c r="A440" s="2"/>
      <c r="B440" s="206"/>
      <c r="C440" s="206"/>
      <c r="D440" s="206"/>
      <c r="E440" s="206"/>
      <c r="F440" s="206"/>
      <c r="G440" s="206"/>
      <c r="H440" s="206"/>
      <c r="I440"/>
      <c r="J440"/>
      <c r="K440"/>
      <c r="L440"/>
    </row>
    <row r="441" spans="1:12" s="1" customFormat="1" ht="15" customHeight="1">
      <c r="B441" s="206"/>
      <c r="C441" s="206"/>
      <c r="D441" s="206"/>
      <c r="E441" s="206"/>
      <c r="F441" s="206"/>
      <c r="G441" s="206"/>
      <c r="H441" s="206"/>
      <c r="J441"/>
      <c r="K441"/>
      <c r="L441"/>
    </row>
    <row r="442" spans="1:12" s="1" customFormat="1" ht="15" customHeight="1">
      <c r="B442" s="206"/>
      <c r="C442" s="206"/>
      <c r="D442" s="206"/>
      <c r="E442" s="206"/>
      <c r="F442" s="206"/>
      <c r="G442" s="206"/>
      <c r="H442" s="206"/>
      <c r="J442"/>
      <c r="K442"/>
      <c r="L442"/>
    </row>
    <row r="443" spans="1:12" s="1" customFormat="1">
      <c r="A443" s="2"/>
      <c r="B443" s="206"/>
      <c r="C443" s="206"/>
      <c r="D443" s="206"/>
      <c r="E443" s="206"/>
      <c r="F443" s="206"/>
      <c r="G443" s="206"/>
      <c r="H443" s="206"/>
      <c r="I443"/>
      <c r="J443"/>
      <c r="K443"/>
      <c r="L443"/>
    </row>
    <row r="444" spans="1:12" s="1" customFormat="1">
      <c r="A444" s="2"/>
      <c r="B444" s="206"/>
      <c r="C444" s="206"/>
      <c r="D444" s="206"/>
      <c r="E444" s="206"/>
      <c r="F444" s="206"/>
      <c r="G444" s="206"/>
      <c r="H444" s="206"/>
      <c r="I444"/>
      <c r="J444"/>
      <c r="K444"/>
      <c r="L444"/>
    </row>
    <row r="445" spans="1:12" s="1" customFormat="1">
      <c r="A445" s="2"/>
      <c r="B445" s="206"/>
      <c r="C445" s="206"/>
      <c r="D445" s="206"/>
      <c r="E445" s="206"/>
      <c r="F445" s="206"/>
      <c r="G445" s="206"/>
      <c r="H445" s="206"/>
      <c r="I445"/>
      <c r="J445"/>
      <c r="K445"/>
      <c r="L445"/>
    </row>
    <row r="446" spans="1:12" s="1" customFormat="1">
      <c r="A446" s="2"/>
      <c r="B446" s="206"/>
      <c r="C446" s="206"/>
      <c r="D446" s="206"/>
      <c r="E446" s="206"/>
      <c r="F446" s="206"/>
      <c r="G446" s="206"/>
      <c r="H446" s="206"/>
      <c r="I446"/>
      <c r="J446"/>
      <c r="K446"/>
      <c r="L446"/>
    </row>
    <row r="447" spans="1:12" s="1" customFormat="1">
      <c r="A447" s="2"/>
      <c r="B447" s="206"/>
      <c r="C447" s="206"/>
      <c r="D447" s="206"/>
      <c r="E447" s="206"/>
      <c r="F447" s="206"/>
      <c r="G447" s="206"/>
      <c r="H447" s="206"/>
      <c r="I447"/>
      <c r="J447"/>
      <c r="K447"/>
      <c r="L447"/>
    </row>
    <row r="448" spans="1:12" s="1" customFormat="1">
      <c r="A448" s="2"/>
      <c r="B448" s="206"/>
      <c r="C448" s="206"/>
      <c r="D448" s="206"/>
      <c r="E448" s="206"/>
      <c r="F448" s="206"/>
      <c r="G448" s="206"/>
      <c r="H448" s="206"/>
      <c r="I448"/>
      <c r="J448"/>
      <c r="K448"/>
      <c r="L448"/>
    </row>
    <row r="449" spans="1:12" s="1" customFormat="1">
      <c r="A449" s="2"/>
      <c r="B449" s="206"/>
      <c r="C449" s="206"/>
      <c r="D449" s="206"/>
      <c r="E449" s="206"/>
      <c r="F449" s="206"/>
      <c r="G449" s="206"/>
      <c r="H449" s="206"/>
      <c r="I449"/>
      <c r="J449"/>
      <c r="K449"/>
      <c r="L449"/>
    </row>
    <row r="450" spans="1:12" s="1" customFormat="1">
      <c r="A450" s="2"/>
      <c r="B450" s="206"/>
      <c r="C450" s="206"/>
      <c r="D450" s="206"/>
      <c r="E450" s="206"/>
      <c r="F450" s="206"/>
      <c r="G450" s="206"/>
      <c r="H450" s="206"/>
      <c r="I450"/>
      <c r="J450"/>
      <c r="K450"/>
      <c r="L450"/>
    </row>
    <row r="451" spans="1:12" s="1" customFormat="1">
      <c r="A451" s="2"/>
      <c r="B451" s="206"/>
      <c r="C451" s="206"/>
      <c r="D451" s="206"/>
      <c r="E451" s="206"/>
      <c r="F451" s="206"/>
      <c r="G451" s="206"/>
      <c r="H451" s="206"/>
      <c r="I451"/>
      <c r="J451"/>
      <c r="K451"/>
      <c r="L451"/>
    </row>
    <row r="452" spans="1:12" s="1" customFormat="1">
      <c r="A452" s="2"/>
      <c r="B452" s="206"/>
      <c r="C452" s="206"/>
      <c r="D452" s="206"/>
      <c r="E452" s="206"/>
      <c r="F452" s="206"/>
      <c r="G452" s="206"/>
      <c r="H452" s="206"/>
      <c r="I452"/>
      <c r="J452"/>
      <c r="K452"/>
      <c r="L452"/>
    </row>
    <row r="453" spans="1:12" s="1" customFormat="1">
      <c r="A453" s="2"/>
      <c r="B453" s="206"/>
      <c r="C453" s="206"/>
      <c r="D453" s="206"/>
      <c r="E453" s="206"/>
      <c r="F453" s="206"/>
      <c r="G453" s="206"/>
      <c r="H453" s="206"/>
      <c r="I453"/>
      <c r="J453"/>
      <c r="K453"/>
      <c r="L453"/>
    </row>
    <row r="454" spans="1:12" s="1" customFormat="1">
      <c r="A454" s="2"/>
      <c r="B454" s="206"/>
      <c r="C454" s="206"/>
      <c r="D454" s="206"/>
      <c r="E454" s="206"/>
      <c r="F454" s="206"/>
      <c r="G454" s="206"/>
      <c r="H454" s="206"/>
      <c r="I454"/>
      <c r="J454"/>
      <c r="K454"/>
      <c r="L454"/>
    </row>
    <row r="455" spans="1:12" s="1" customFormat="1">
      <c r="A455" s="2"/>
      <c r="B455" s="206"/>
      <c r="C455" s="206"/>
      <c r="D455" s="206"/>
      <c r="E455" s="206"/>
      <c r="F455" s="206"/>
      <c r="G455" s="206"/>
      <c r="H455" s="206"/>
      <c r="I455"/>
      <c r="J455"/>
      <c r="K455"/>
      <c r="L455"/>
    </row>
    <row r="456" spans="1:12" s="1" customFormat="1">
      <c r="A456" s="215" t="s">
        <v>44</v>
      </c>
      <c r="B456" s="215"/>
      <c r="C456" s="215"/>
      <c r="D456" s="215"/>
      <c r="E456" s="215"/>
      <c r="F456" s="215"/>
      <c r="G456" s="215"/>
      <c r="H456" s="215"/>
      <c r="I456" s="215"/>
      <c r="J456"/>
      <c r="K456"/>
      <c r="L456"/>
    </row>
    <row r="457" spans="1:12" s="1" customFormat="1">
      <c r="A457" s="215"/>
      <c r="B457" s="215"/>
      <c r="C457" s="215"/>
      <c r="D457" s="215"/>
      <c r="E457" s="215"/>
      <c r="F457" s="215"/>
      <c r="G457" s="215"/>
      <c r="H457" s="215"/>
      <c r="I457" s="215"/>
      <c r="J457"/>
      <c r="K457"/>
      <c r="L457"/>
    </row>
    <row r="458" spans="1:12" s="1" customFormat="1">
      <c r="A458" s="2"/>
      <c r="B458"/>
      <c r="C458" s="6"/>
      <c r="D458" s="6"/>
      <c r="E458" s="2"/>
      <c r="F458" s="2"/>
      <c r="G458"/>
      <c r="H458"/>
      <c r="I458"/>
      <c r="J458"/>
      <c r="K458"/>
      <c r="L458"/>
    </row>
    <row r="459" spans="1:12" s="1" customFormat="1">
      <c r="A459" s="2"/>
      <c r="B459" s="206" t="e" vm="8">
        <v>#VALUE!</v>
      </c>
      <c r="C459" s="206"/>
      <c r="D459" s="206"/>
      <c r="E459" s="206"/>
      <c r="F459" s="206"/>
      <c r="G459" s="206"/>
      <c r="H459" s="206"/>
      <c r="I459"/>
      <c r="J459"/>
      <c r="K459"/>
      <c r="L459"/>
    </row>
    <row r="460" spans="1:12" s="1" customFormat="1">
      <c r="A460" s="2"/>
      <c r="B460" s="206"/>
      <c r="C460" s="206"/>
      <c r="D460" s="206"/>
      <c r="E460" s="206"/>
      <c r="F460" s="206"/>
      <c r="G460" s="206"/>
      <c r="H460" s="206"/>
      <c r="I460"/>
      <c r="J460"/>
      <c r="K460"/>
      <c r="L460"/>
    </row>
    <row r="461" spans="1:12" s="1" customFormat="1">
      <c r="A461" s="2"/>
      <c r="B461" s="206"/>
      <c r="C461" s="206"/>
      <c r="D461" s="206"/>
      <c r="E461" s="206"/>
      <c r="F461" s="206"/>
      <c r="G461" s="206"/>
      <c r="H461" s="206"/>
      <c r="I461"/>
      <c r="J461"/>
      <c r="K461"/>
      <c r="L461"/>
    </row>
    <row r="462" spans="1:12" s="1" customFormat="1">
      <c r="A462" s="2"/>
      <c r="B462" s="206"/>
      <c r="C462" s="206"/>
      <c r="D462" s="206"/>
      <c r="E462" s="206"/>
      <c r="F462" s="206"/>
      <c r="G462" s="206"/>
      <c r="H462" s="206"/>
      <c r="I462"/>
      <c r="J462"/>
      <c r="K462"/>
      <c r="L462"/>
    </row>
    <row r="463" spans="1:12" s="1" customFormat="1">
      <c r="A463" s="2"/>
      <c r="B463" s="206"/>
      <c r="C463" s="206"/>
      <c r="D463" s="206"/>
      <c r="E463" s="206"/>
      <c r="F463" s="206"/>
      <c r="G463" s="206"/>
      <c r="H463" s="206"/>
      <c r="I463"/>
      <c r="J463"/>
      <c r="K463"/>
      <c r="L463"/>
    </row>
    <row r="464" spans="1:12" s="1" customFormat="1">
      <c r="A464" s="2"/>
      <c r="B464" s="206"/>
      <c r="C464" s="206"/>
      <c r="D464" s="206"/>
      <c r="E464" s="206"/>
      <c r="F464" s="206"/>
      <c r="G464" s="206"/>
      <c r="H464" s="206"/>
      <c r="I464"/>
      <c r="J464"/>
      <c r="K464"/>
      <c r="L464"/>
    </row>
    <row r="465" spans="1:12" s="1" customFormat="1">
      <c r="A465" s="2"/>
      <c r="B465" s="206"/>
      <c r="C465" s="206"/>
      <c r="D465" s="206"/>
      <c r="E465" s="206"/>
      <c r="F465" s="206"/>
      <c r="G465" s="206"/>
      <c r="H465" s="206"/>
      <c r="I465"/>
      <c r="J465"/>
      <c r="K465"/>
      <c r="L465"/>
    </row>
    <row r="466" spans="1:12" s="1" customFormat="1">
      <c r="A466" s="2"/>
      <c r="B466" s="206"/>
      <c r="C466" s="206"/>
      <c r="D466" s="206"/>
      <c r="E466" s="206"/>
      <c r="F466" s="206"/>
      <c r="G466" s="206"/>
      <c r="H466" s="206"/>
      <c r="I466"/>
      <c r="J466"/>
      <c r="K466"/>
      <c r="L466"/>
    </row>
    <row r="467" spans="1:12" s="1" customFormat="1">
      <c r="A467" s="2"/>
      <c r="B467" s="206"/>
      <c r="C467" s="206"/>
      <c r="D467" s="206"/>
      <c r="E467" s="206"/>
      <c r="F467" s="206"/>
      <c r="G467" s="206"/>
      <c r="H467" s="206"/>
      <c r="I467"/>
      <c r="J467"/>
      <c r="K467"/>
      <c r="L467"/>
    </row>
    <row r="468" spans="1:12" s="1" customFormat="1">
      <c r="A468" s="2"/>
      <c r="B468" s="206"/>
      <c r="C468" s="206"/>
      <c r="D468" s="206"/>
      <c r="E468" s="206"/>
      <c r="F468" s="206"/>
      <c r="G468" s="206"/>
      <c r="H468" s="206"/>
      <c r="I468"/>
      <c r="J468"/>
      <c r="K468"/>
      <c r="L468"/>
    </row>
    <row r="469" spans="1:12" s="1" customFormat="1">
      <c r="A469" s="2"/>
      <c r="B469" s="206"/>
      <c r="C469" s="206"/>
      <c r="D469" s="206"/>
      <c r="E469" s="206"/>
      <c r="F469" s="206"/>
      <c r="G469" s="206"/>
      <c r="H469" s="206"/>
      <c r="I469"/>
      <c r="J469"/>
      <c r="K469"/>
      <c r="L469"/>
    </row>
    <row r="470" spans="1:12" s="1" customFormat="1">
      <c r="A470" s="2"/>
      <c r="B470" s="206"/>
      <c r="C470" s="206"/>
      <c r="D470" s="206"/>
      <c r="E470" s="206"/>
      <c r="F470" s="206"/>
      <c r="G470" s="206"/>
      <c r="H470" s="206"/>
      <c r="I470"/>
      <c r="J470"/>
      <c r="K470"/>
      <c r="L470"/>
    </row>
    <row r="471" spans="1:12" s="1" customFormat="1">
      <c r="A471" s="2"/>
      <c r="B471" s="206"/>
      <c r="C471" s="206"/>
      <c r="D471" s="206"/>
      <c r="E471" s="206"/>
      <c r="F471" s="206"/>
      <c r="G471" s="206"/>
      <c r="H471" s="206"/>
      <c r="I471"/>
      <c r="J471"/>
      <c r="K471"/>
      <c r="L471"/>
    </row>
    <row r="472" spans="1:12" s="1" customFormat="1">
      <c r="A472" s="2"/>
      <c r="B472" s="206"/>
      <c r="C472" s="206"/>
      <c r="D472" s="206"/>
      <c r="E472" s="206"/>
      <c r="F472" s="206"/>
      <c r="G472" s="206"/>
      <c r="H472" s="206"/>
      <c r="I472"/>
      <c r="J472"/>
      <c r="K472"/>
      <c r="L472"/>
    </row>
    <row r="473" spans="1:12" s="1" customFormat="1">
      <c r="A473" s="2"/>
      <c r="B473" s="206"/>
      <c r="C473" s="206"/>
      <c r="D473" s="206"/>
      <c r="E473" s="206"/>
      <c r="F473" s="206"/>
      <c r="G473" s="206"/>
      <c r="H473" s="206"/>
      <c r="I473"/>
      <c r="J473"/>
      <c r="K473"/>
      <c r="L473"/>
    </row>
    <row r="474" spans="1:12" s="1" customFormat="1">
      <c r="A474" s="2"/>
      <c r="B474" s="206"/>
      <c r="C474" s="206"/>
      <c r="D474" s="206"/>
      <c r="E474" s="206"/>
      <c r="F474" s="206"/>
      <c r="G474" s="206"/>
      <c r="H474" s="206"/>
      <c r="I474"/>
      <c r="J474"/>
      <c r="K474"/>
      <c r="L474"/>
    </row>
    <row r="475" spans="1:12" s="1" customFormat="1">
      <c r="A475" s="2"/>
      <c r="B475" s="206"/>
      <c r="C475" s="206"/>
      <c r="D475" s="206"/>
      <c r="E475" s="206"/>
      <c r="F475" s="206"/>
      <c r="G475" s="206"/>
      <c r="H475" s="206"/>
      <c r="I475"/>
      <c r="J475"/>
      <c r="K475"/>
      <c r="L475"/>
    </row>
    <row r="476" spans="1:12" s="1" customFormat="1">
      <c r="A476" s="2"/>
      <c r="B476" s="206"/>
      <c r="C476" s="206"/>
      <c r="D476" s="206"/>
      <c r="E476" s="206"/>
      <c r="F476" s="206"/>
      <c r="G476" s="206"/>
      <c r="H476" s="206"/>
      <c r="I476"/>
      <c r="J476"/>
      <c r="K476"/>
      <c r="L476"/>
    </row>
    <row r="477" spans="1:12" s="1" customFormat="1">
      <c r="A477" s="2"/>
      <c r="B477" s="206"/>
      <c r="C477" s="206"/>
      <c r="D477" s="206"/>
      <c r="E477" s="206"/>
      <c r="F477" s="206"/>
      <c r="G477" s="206"/>
      <c r="H477" s="206"/>
      <c r="I477"/>
      <c r="J477"/>
      <c r="K477"/>
      <c r="L477"/>
    </row>
    <row r="478" spans="1:12" s="1" customFormat="1">
      <c r="A478" s="2"/>
      <c r="B478" s="206"/>
      <c r="C478" s="206"/>
      <c r="D478" s="206"/>
      <c r="E478" s="206"/>
      <c r="F478" s="206"/>
      <c r="G478" s="206"/>
      <c r="H478" s="206"/>
      <c r="I478"/>
      <c r="J478"/>
      <c r="K478"/>
      <c r="L478"/>
    </row>
    <row r="479" spans="1:12" s="1" customFormat="1">
      <c r="A479" s="2"/>
      <c r="B479" s="206"/>
      <c r="C479" s="206"/>
      <c r="D479" s="206"/>
      <c r="E479" s="206"/>
      <c r="F479" s="206"/>
      <c r="G479" s="206"/>
      <c r="H479" s="206"/>
      <c r="I479"/>
      <c r="J479"/>
      <c r="K479"/>
      <c r="L479"/>
    </row>
    <row r="480" spans="1:12" s="1" customFormat="1">
      <c r="A480" s="2"/>
      <c r="B480" s="206"/>
      <c r="C480" s="206"/>
      <c r="D480" s="206"/>
      <c r="E480" s="206"/>
      <c r="F480" s="206"/>
      <c r="G480" s="206"/>
      <c r="H480" s="206"/>
      <c r="I480"/>
      <c r="J480"/>
      <c r="K480"/>
      <c r="L480"/>
    </row>
    <row r="481" spans="1:12" s="1" customFormat="1">
      <c r="A481" s="2"/>
      <c r="B481" s="206"/>
      <c r="C481" s="206"/>
      <c r="D481" s="206"/>
      <c r="E481" s="206"/>
      <c r="F481" s="206"/>
      <c r="G481" s="206"/>
      <c r="H481" s="206"/>
      <c r="I481"/>
      <c r="J481"/>
      <c r="K481"/>
      <c r="L481"/>
    </row>
    <row r="482" spans="1:12" s="1" customFormat="1">
      <c r="A482" s="2"/>
      <c r="B482" s="206"/>
      <c r="C482" s="206"/>
      <c r="D482" s="206"/>
      <c r="E482" s="206"/>
      <c r="F482" s="206"/>
      <c r="G482" s="206"/>
      <c r="H482" s="206"/>
      <c r="I482"/>
      <c r="J482"/>
      <c r="K482"/>
      <c r="L482"/>
    </row>
    <row r="483" spans="1:12" s="1" customFormat="1">
      <c r="A483" s="2"/>
      <c r="B483" s="206"/>
      <c r="C483" s="206"/>
      <c r="D483" s="206"/>
      <c r="E483" s="206"/>
      <c r="F483" s="206"/>
      <c r="G483" s="206"/>
      <c r="H483" s="206"/>
      <c r="I483"/>
      <c r="J483"/>
      <c r="K483"/>
      <c r="L483"/>
    </row>
    <row r="484" spans="1:12" s="1" customFormat="1">
      <c r="A484" s="2"/>
      <c r="B484" s="206"/>
      <c r="C484" s="206"/>
      <c r="D484" s="206"/>
      <c r="E484" s="206"/>
      <c r="F484" s="206"/>
      <c r="G484" s="206"/>
      <c r="H484" s="206"/>
      <c r="I484"/>
      <c r="J484"/>
      <c r="K484"/>
      <c r="L484"/>
    </row>
    <row r="485" spans="1:12" s="1" customFormat="1">
      <c r="A485" s="2"/>
      <c r="B485" s="206"/>
      <c r="C485" s="206"/>
      <c r="D485" s="206"/>
      <c r="E485" s="206"/>
      <c r="F485" s="206"/>
      <c r="G485" s="206"/>
      <c r="H485" s="206"/>
      <c r="I485"/>
      <c r="J485"/>
      <c r="K485"/>
      <c r="L485"/>
    </row>
    <row r="486" spans="1:12" s="1" customFormat="1">
      <c r="A486" s="2"/>
      <c r="B486" s="206"/>
      <c r="C486" s="206"/>
      <c r="D486" s="206"/>
      <c r="E486" s="206"/>
      <c r="F486" s="206"/>
      <c r="G486" s="206"/>
      <c r="H486" s="206"/>
      <c r="I486"/>
      <c r="J486"/>
      <c r="K486"/>
      <c r="L486"/>
    </row>
    <row r="487" spans="1:12" s="1" customFormat="1">
      <c r="A487" s="2"/>
      <c r="B487" s="206"/>
      <c r="C487" s="206"/>
      <c r="D487" s="206"/>
      <c r="E487" s="206"/>
      <c r="F487" s="206"/>
      <c r="G487" s="206"/>
      <c r="H487" s="206"/>
      <c r="I487"/>
      <c r="J487"/>
      <c r="K487"/>
      <c r="L487"/>
    </row>
    <row r="488" spans="1:12" s="1" customFormat="1">
      <c r="A488" s="2"/>
      <c r="B488" s="206"/>
      <c r="C488" s="206"/>
      <c r="D488" s="206"/>
      <c r="E488" s="206"/>
      <c r="F488" s="206"/>
      <c r="G488" s="206"/>
      <c r="H488" s="206"/>
      <c r="I488"/>
      <c r="J488"/>
      <c r="K488"/>
      <c r="L488"/>
    </row>
    <row r="489" spans="1:12" s="1" customFormat="1">
      <c r="A489" s="2"/>
      <c r="B489" s="206"/>
      <c r="C489" s="206"/>
      <c r="D489" s="206"/>
      <c r="E489" s="206"/>
      <c r="F489" s="206"/>
      <c r="G489" s="206"/>
      <c r="H489" s="206"/>
      <c r="I489"/>
      <c r="J489"/>
      <c r="K489"/>
      <c r="L489"/>
    </row>
    <row r="490" spans="1:12" s="1" customFormat="1">
      <c r="A490" s="2"/>
      <c r="B490" s="206"/>
      <c r="C490" s="206"/>
      <c r="D490" s="206"/>
      <c r="E490" s="206"/>
      <c r="F490" s="206"/>
      <c r="G490" s="206"/>
      <c r="H490" s="206"/>
      <c r="I490"/>
      <c r="J490"/>
      <c r="K490"/>
      <c r="L490"/>
    </row>
    <row r="491" spans="1:12" s="1" customFormat="1">
      <c r="A491" s="2"/>
      <c r="B491" s="206"/>
      <c r="C491" s="206"/>
      <c r="D491" s="206"/>
      <c r="E491" s="206"/>
      <c r="F491" s="206"/>
      <c r="G491" s="206"/>
      <c r="H491" s="206"/>
      <c r="I491"/>
      <c r="J491"/>
      <c r="K491"/>
      <c r="L491"/>
    </row>
    <row r="492" spans="1:12" s="1" customFormat="1">
      <c r="A492" s="2"/>
      <c r="B492" s="206"/>
      <c r="C492" s="206"/>
      <c r="D492" s="206"/>
      <c r="E492" s="206"/>
      <c r="F492" s="206"/>
      <c r="G492" s="206"/>
      <c r="H492" s="206"/>
      <c r="I492"/>
      <c r="J492"/>
      <c r="K492"/>
      <c r="L492"/>
    </row>
    <row r="493" spans="1:12" s="1" customFormat="1">
      <c r="A493" s="2"/>
      <c r="B493" s="206"/>
      <c r="C493" s="206"/>
      <c r="D493" s="206"/>
      <c r="E493" s="206"/>
      <c r="F493" s="206"/>
      <c r="G493" s="206"/>
      <c r="H493" s="206"/>
      <c r="I493"/>
      <c r="J493"/>
      <c r="K493"/>
      <c r="L493"/>
    </row>
    <row r="494" spans="1:12" s="1" customFormat="1">
      <c r="A494" s="2"/>
      <c r="B494" s="206"/>
      <c r="C494" s="206"/>
      <c r="D494" s="206"/>
      <c r="E494" s="206"/>
      <c r="F494" s="206"/>
      <c r="G494" s="206"/>
      <c r="H494" s="206"/>
      <c r="I494"/>
      <c r="J494"/>
      <c r="K494"/>
      <c r="L494"/>
    </row>
    <row r="495" spans="1:12" s="1" customFormat="1">
      <c r="A495" s="2"/>
      <c r="B495" s="206"/>
      <c r="C495" s="206"/>
      <c r="D495" s="206"/>
      <c r="E495" s="206"/>
      <c r="F495" s="206"/>
      <c r="G495" s="206"/>
      <c r="H495" s="206"/>
      <c r="I495"/>
      <c r="J495"/>
      <c r="K495"/>
      <c r="L495"/>
    </row>
    <row r="496" spans="1:12" s="1" customFormat="1">
      <c r="A496" s="2"/>
      <c r="B496" s="206"/>
      <c r="C496" s="206"/>
      <c r="D496" s="206"/>
      <c r="E496" s="206"/>
      <c r="F496" s="206"/>
      <c r="G496" s="206"/>
      <c r="H496" s="206"/>
      <c r="I496"/>
      <c r="J496"/>
      <c r="K496"/>
      <c r="L496"/>
    </row>
    <row r="497" spans="1:12" s="1" customFormat="1">
      <c r="A497" s="2"/>
      <c r="B497" s="206"/>
      <c r="C497" s="206"/>
      <c r="D497" s="206"/>
      <c r="E497" s="206"/>
      <c r="F497" s="206"/>
      <c r="G497" s="206"/>
      <c r="H497" s="206"/>
      <c r="I497"/>
      <c r="J497"/>
      <c r="K497"/>
      <c r="L497"/>
    </row>
    <row r="498" spans="1:12" s="1" customFormat="1">
      <c r="A498" s="2"/>
      <c r="B498" s="206"/>
      <c r="C498" s="206"/>
      <c r="D498" s="206"/>
      <c r="E498" s="206"/>
      <c r="F498" s="206"/>
      <c r="G498" s="206"/>
      <c r="H498" s="206"/>
      <c r="I498"/>
      <c r="J498"/>
      <c r="K498"/>
      <c r="L498"/>
    </row>
    <row r="499" spans="1:12" s="1" customFormat="1">
      <c r="A499" s="2"/>
      <c r="B499" s="206"/>
      <c r="C499" s="206"/>
      <c r="D499" s="206"/>
      <c r="E499" s="206"/>
      <c r="F499" s="206"/>
      <c r="G499" s="206"/>
      <c r="H499" s="206"/>
      <c r="I499"/>
      <c r="J499"/>
      <c r="K499"/>
      <c r="L499"/>
    </row>
    <row r="500" spans="1:12" s="1" customFormat="1">
      <c r="A500" s="2"/>
      <c r="B500" s="206"/>
      <c r="C500" s="206"/>
      <c r="D500" s="206"/>
      <c r="E500" s="206"/>
      <c r="F500" s="206"/>
      <c r="G500" s="206"/>
      <c r="H500" s="206"/>
      <c r="I500"/>
      <c r="J500"/>
      <c r="K500"/>
      <c r="L500"/>
    </row>
    <row r="501" spans="1:12" s="1" customFormat="1">
      <c r="A501" s="2"/>
      <c r="B501" s="206"/>
      <c r="C501" s="206"/>
      <c r="D501" s="206"/>
      <c r="E501" s="206"/>
      <c r="F501" s="206"/>
      <c r="G501" s="206"/>
      <c r="H501" s="206"/>
      <c r="I501"/>
      <c r="J501"/>
      <c r="K501"/>
      <c r="L501"/>
    </row>
    <row r="502" spans="1:12" s="1" customFormat="1">
      <c r="A502" s="2"/>
      <c r="B502" s="206"/>
      <c r="C502" s="206"/>
      <c r="D502" s="206"/>
      <c r="E502" s="206"/>
      <c r="F502" s="206"/>
      <c r="G502" s="206"/>
      <c r="H502" s="206"/>
      <c r="I502"/>
      <c r="J502"/>
      <c r="K502"/>
      <c r="L502"/>
    </row>
    <row r="503" spans="1:12" s="1" customFormat="1">
      <c r="A503" s="2"/>
      <c r="B503" s="206"/>
      <c r="C503" s="206"/>
      <c r="D503" s="206"/>
      <c r="E503" s="206"/>
      <c r="F503" s="206"/>
      <c r="G503" s="206"/>
      <c r="H503" s="206"/>
      <c r="I503"/>
      <c r="J503"/>
      <c r="K503"/>
      <c r="L503"/>
    </row>
    <row r="504" spans="1:12" s="1" customFormat="1">
      <c r="A504" s="2"/>
      <c r="B504" s="206"/>
      <c r="C504" s="206"/>
      <c r="D504" s="206"/>
      <c r="E504" s="206"/>
      <c r="F504" s="206"/>
      <c r="G504" s="206"/>
      <c r="H504" s="206"/>
      <c r="I504"/>
      <c r="J504"/>
      <c r="K504"/>
      <c r="L504"/>
    </row>
    <row r="505" spans="1:12" s="1" customFormat="1">
      <c r="A505" s="2"/>
      <c r="B505" s="206"/>
      <c r="C505" s="206"/>
      <c r="D505" s="206"/>
      <c r="E505" s="206"/>
      <c r="F505" s="206"/>
      <c r="G505" s="206"/>
      <c r="H505" s="206"/>
      <c r="I505"/>
      <c r="J505"/>
      <c r="K505"/>
      <c r="L505"/>
    </row>
    <row r="506" spans="1:12" s="1" customFormat="1">
      <c r="A506" s="2"/>
      <c r="B506" s="206"/>
      <c r="C506" s="206"/>
      <c r="D506" s="206"/>
      <c r="E506" s="206"/>
      <c r="F506" s="206"/>
      <c r="G506" s="206"/>
      <c r="H506" s="206"/>
      <c r="I506"/>
      <c r="J506"/>
      <c r="K506"/>
      <c r="L506"/>
    </row>
    <row r="507" spans="1:12" s="1" customFormat="1">
      <c r="A507" s="2"/>
      <c r="B507" s="206"/>
      <c r="C507" s="206"/>
      <c r="D507" s="206"/>
      <c r="E507" s="206"/>
      <c r="F507" s="206"/>
      <c r="G507" s="206"/>
      <c r="H507" s="206"/>
      <c r="I507"/>
      <c r="J507"/>
      <c r="K507"/>
      <c r="L507"/>
    </row>
    <row r="508" spans="1:12" s="1" customFormat="1">
      <c r="A508" s="2"/>
      <c r="B508" s="206"/>
      <c r="C508" s="206"/>
      <c r="D508" s="206"/>
      <c r="E508" s="206"/>
      <c r="F508" s="206"/>
      <c r="G508" s="206"/>
      <c r="H508" s="206"/>
      <c r="I508"/>
      <c r="J508"/>
      <c r="K508"/>
      <c r="L508"/>
    </row>
    <row r="509" spans="1:12" s="1" customFormat="1">
      <c r="A509" s="2"/>
      <c r="B509" s="206"/>
      <c r="C509" s="206"/>
      <c r="D509" s="206"/>
      <c r="E509" s="206"/>
      <c r="F509" s="206"/>
      <c r="G509" s="206"/>
      <c r="H509" s="206"/>
      <c r="I509"/>
      <c r="J509"/>
      <c r="K509"/>
      <c r="L509"/>
    </row>
    <row r="510" spans="1:12" s="1" customFormat="1">
      <c r="A510" s="2"/>
      <c r="B510" s="206"/>
      <c r="C510" s="206"/>
      <c r="D510" s="206"/>
      <c r="E510" s="206"/>
      <c r="F510" s="206"/>
      <c r="G510" s="206"/>
      <c r="H510" s="206"/>
      <c r="I510"/>
      <c r="J510"/>
      <c r="K510"/>
      <c r="L510"/>
    </row>
    <row r="511" spans="1:12" s="1" customFormat="1">
      <c r="A511" s="2"/>
      <c r="B511" s="206"/>
      <c r="C511" s="206"/>
      <c r="D511" s="206"/>
      <c r="E511" s="206"/>
      <c r="F511" s="206"/>
      <c r="G511" s="206"/>
      <c r="H511" s="206"/>
      <c r="I511"/>
      <c r="J511"/>
      <c r="K511"/>
      <c r="L511"/>
    </row>
    <row r="512" spans="1:12" s="1" customFormat="1">
      <c r="A512" s="2"/>
      <c r="B512" s="206"/>
      <c r="C512" s="206"/>
      <c r="D512" s="206"/>
      <c r="E512" s="206"/>
      <c r="F512" s="206"/>
      <c r="G512" s="206"/>
      <c r="H512" s="206"/>
      <c r="I512"/>
      <c r="J512"/>
      <c r="K512"/>
      <c r="L512"/>
    </row>
    <row r="513" spans="1:12" s="1" customFormat="1">
      <c r="A513" s="2"/>
      <c r="B513" s="206"/>
      <c r="C513" s="206"/>
      <c r="D513" s="206"/>
      <c r="E513" s="206"/>
      <c r="F513" s="206"/>
      <c r="G513" s="206"/>
      <c r="H513" s="206"/>
      <c r="I513"/>
      <c r="J513"/>
      <c r="K513"/>
      <c r="L513"/>
    </row>
    <row r="514" spans="1:12" s="1" customFormat="1">
      <c r="A514" s="2"/>
      <c r="B514" s="206"/>
      <c r="C514" s="206"/>
      <c r="D514" s="206"/>
      <c r="E514" s="206"/>
      <c r="F514" s="206"/>
      <c r="G514" s="206"/>
      <c r="H514" s="206"/>
      <c r="I514"/>
      <c r="J514"/>
      <c r="K514"/>
      <c r="L514"/>
    </row>
    <row r="515" spans="1:12" s="1" customFormat="1">
      <c r="A515" s="2"/>
      <c r="B515" s="206"/>
      <c r="C515" s="206"/>
      <c r="D515" s="206"/>
      <c r="E515" s="206"/>
      <c r="F515" s="206"/>
      <c r="G515" s="206"/>
      <c r="H515" s="206"/>
      <c r="I515"/>
      <c r="J515"/>
      <c r="K515"/>
      <c r="L515"/>
    </row>
    <row r="516" spans="1:12" s="1" customFormat="1">
      <c r="A516" s="2"/>
      <c r="B516" s="206"/>
      <c r="C516" s="206"/>
      <c r="D516" s="206"/>
      <c r="E516" s="206"/>
      <c r="F516" s="206"/>
      <c r="G516" s="206"/>
      <c r="H516" s="206"/>
      <c r="I516"/>
      <c r="J516"/>
      <c r="K516"/>
      <c r="L516"/>
    </row>
    <row r="517" spans="1:12" s="1" customFormat="1">
      <c r="A517" s="2"/>
      <c r="B517" s="206"/>
      <c r="C517" s="206"/>
      <c r="D517" s="206"/>
      <c r="E517" s="206"/>
      <c r="F517" s="206"/>
      <c r="G517" s="206"/>
      <c r="H517" s="206"/>
      <c r="I517"/>
      <c r="J517"/>
      <c r="K517"/>
      <c r="L517"/>
    </row>
    <row r="518" spans="1:12" s="1" customFormat="1">
      <c r="A518" s="2"/>
      <c r="B518" s="206"/>
      <c r="C518" s="206"/>
      <c r="D518" s="206"/>
      <c r="E518" s="206"/>
      <c r="F518" s="206"/>
      <c r="G518" s="206"/>
      <c r="H518" s="206"/>
      <c r="I518"/>
      <c r="J518"/>
      <c r="K518"/>
      <c r="L518"/>
    </row>
    <row r="519" spans="1:12" s="1" customFormat="1">
      <c r="A519" s="2"/>
      <c r="B519" s="206"/>
      <c r="C519" s="206"/>
      <c r="D519" s="206"/>
      <c r="E519" s="206"/>
      <c r="F519" s="206"/>
      <c r="G519" s="206"/>
      <c r="H519" s="206"/>
      <c r="I519"/>
      <c r="J519"/>
      <c r="K519"/>
      <c r="L519"/>
    </row>
    <row r="520" spans="1:12" s="1" customFormat="1">
      <c r="A520" s="2"/>
      <c r="B520" s="206"/>
      <c r="C520" s="206"/>
      <c r="D520" s="206"/>
      <c r="E520" s="206"/>
      <c r="F520" s="206"/>
      <c r="G520" s="206"/>
      <c r="H520" s="206"/>
      <c r="I520"/>
      <c r="J520"/>
      <c r="K520"/>
      <c r="L520"/>
    </row>
    <row r="521" spans="1:12" s="1" customFormat="1">
      <c r="A521" s="2"/>
      <c r="B521" s="206"/>
      <c r="C521" s="206"/>
      <c r="D521" s="206"/>
      <c r="E521" s="206"/>
      <c r="F521" s="206"/>
      <c r="G521" s="206"/>
      <c r="H521" s="206"/>
      <c r="I521"/>
      <c r="J521"/>
      <c r="K521"/>
      <c r="L521"/>
    </row>
    <row r="522" spans="1:12" s="1" customFormat="1">
      <c r="A522" s="2"/>
      <c r="B522" s="206"/>
      <c r="C522" s="206"/>
      <c r="D522" s="206"/>
      <c r="E522" s="206"/>
      <c r="F522" s="206"/>
      <c r="G522" s="206"/>
      <c r="H522" s="206"/>
      <c r="I522"/>
      <c r="J522"/>
      <c r="K522"/>
      <c r="L522"/>
    </row>
    <row r="523" spans="1:12" s="1" customFormat="1">
      <c r="A523" s="2"/>
      <c r="B523" s="206"/>
      <c r="C523" s="206"/>
      <c r="D523" s="206"/>
      <c r="E523" s="206"/>
      <c r="F523" s="206"/>
      <c r="G523" s="206"/>
      <c r="H523" s="206"/>
      <c r="I523"/>
      <c r="J523"/>
      <c r="K523"/>
      <c r="L523"/>
    </row>
    <row r="524" spans="1:12" s="1" customFormat="1">
      <c r="A524" s="2"/>
      <c r="B524" s="206"/>
      <c r="C524" s="206"/>
      <c r="D524" s="206"/>
      <c r="E524" s="206"/>
      <c r="F524" s="206"/>
      <c r="G524" s="206"/>
      <c r="H524" s="206"/>
      <c r="I524"/>
      <c r="J524"/>
      <c r="K524"/>
      <c r="L524"/>
    </row>
    <row r="525" spans="1:12" s="1" customFormat="1">
      <c r="A525" s="2"/>
      <c r="B525" s="206"/>
      <c r="C525" s="206"/>
      <c r="D525" s="206"/>
      <c r="E525" s="206"/>
      <c r="F525" s="206"/>
      <c r="G525" s="206"/>
      <c r="H525" s="206"/>
      <c r="I525"/>
      <c r="J525"/>
      <c r="K525"/>
      <c r="L525"/>
    </row>
    <row r="526" spans="1:12" s="1" customFormat="1">
      <c r="A526" s="2"/>
      <c r="B526" s="206"/>
      <c r="C526" s="206"/>
      <c r="D526" s="206"/>
      <c r="E526" s="206"/>
      <c r="F526" s="206"/>
      <c r="G526" s="206"/>
      <c r="H526" s="206"/>
      <c r="I526"/>
      <c r="J526"/>
      <c r="K526"/>
      <c r="L526"/>
    </row>
    <row r="527" spans="1:12" s="1" customFormat="1">
      <c r="A527" s="2"/>
      <c r="B527" s="206"/>
      <c r="C527" s="206"/>
      <c r="D527" s="206"/>
      <c r="E527" s="206"/>
      <c r="F527" s="206"/>
      <c r="G527" s="206"/>
      <c r="H527" s="206"/>
      <c r="I527"/>
      <c r="J527"/>
      <c r="K527"/>
      <c r="L527"/>
    </row>
    <row r="528" spans="1:12" s="1" customFormat="1">
      <c r="A528" s="2"/>
      <c r="B528" s="206"/>
      <c r="C528" s="206"/>
      <c r="D528" s="206"/>
      <c r="E528" s="206"/>
      <c r="F528" s="206"/>
      <c r="G528" s="206"/>
      <c r="H528" s="206"/>
      <c r="I528"/>
      <c r="J528"/>
      <c r="K528"/>
      <c r="L528"/>
    </row>
    <row r="529" spans="1:12" s="1" customFormat="1">
      <c r="A529" s="2"/>
      <c r="B529" s="206"/>
      <c r="C529" s="206"/>
      <c r="D529" s="206"/>
      <c r="E529" s="206"/>
      <c r="F529" s="206"/>
      <c r="G529" s="206"/>
      <c r="H529" s="206"/>
      <c r="I529"/>
      <c r="J529"/>
      <c r="K529"/>
      <c r="L529"/>
    </row>
    <row r="530" spans="1:12" s="1" customFormat="1">
      <c r="A530" s="2"/>
      <c r="B530" s="206"/>
      <c r="C530" s="206"/>
      <c r="D530" s="206"/>
      <c r="E530" s="206"/>
      <c r="F530" s="206"/>
      <c r="G530" s="206"/>
      <c r="H530" s="206"/>
      <c r="I530"/>
      <c r="J530"/>
      <c r="K530"/>
      <c r="L530"/>
    </row>
    <row r="531" spans="1:12" s="1" customFormat="1">
      <c r="A531" s="2"/>
      <c r="B531" s="206"/>
      <c r="C531" s="206"/>
      <c r="D531" s="206"/>
      <c r="E531" s="206"/>
      <c r="F531" s="206"/>
      <c r="G531" s="206"/>
      <c r="H531" s="206"/>
      <c r="I531"/>
      <c r="J531"/>
      <c r="K531"/>
      <c r="L531"/>
    </row>
    <row r="532" spans="1:12" s="1" customFormat="1">
      <c r="A532" s="2"/>
      <c r="B532" s="206"/>
      <c r="C532" s="206"/>
      <c r="D532" s="206"/>
      <c r="E532" s="206"/>
      <c r="F532" s="206"/>
      <c r="G532" s="206"/>
      <c r="H532" s="206"/>
      <c r="I532"/>
      <c r="J532"/>
      <c r="K532"/>
      <c r="L532"/>
    </row>
    <row r="533" spans="1:12" s="1" customFormat="1">
      <c r="A533" s="2"/>
      <c r="B533" s="206"/>
      <c r="C533" s="206"/>
      <c r="D533" s="206"/>
      <c r="E533" s="206"/>
      <c r="F533" s="206"/>
      <c r="G533" s="206"/>
      <c r="H533" s="206"/>
      <c r="I533"/>
      <c r="J533"/>
      <c r="K533"/>
      <c r="L533"/>
    </row>
    <row r="534" spans="1:12" s="1" customFormat="1">
      <c r="A534" s="2"/>
      <c r="B534" s="206"/>
      <c r="C534" s="206"/>
      <c r="D534" s="206"/>
      <c r="E534" s="206"/>
      <c r="F534" s="206"/>
      <c r="G534" s="206"/>
      <c r="H534" s="206"/>
      <c r="I534"/>
      <c r="J534"/>
      <c r="K534"/>
      <c r="L534"/>
    </row>
    <row r="535" spans="1:12" s="1" customFormat="1">
      <c r="A535" s="2"/>
      <c r="B535" s="206"/>
      <c r="C535" s="206"/>
      <c r="D535" s="206"/>
      <c r="E535" s="206"/>
      <c r="F535" s="206"/>
      <c r="G535" s="206"/>
      <c r="H535" s="206"/>
      <c r="I535"/>
      <c r="J535"/>
      <c r="K535"/>
      <c r="L535"/>
    </row>
    <row r="536" spans="1:12" s="1" customFormat="1">
      <c r="A536" s="2"/>
      <c r="B536" s="206"/>
      <c r="C536" s="206"/>
      <c r="D536" s="206"/>
      <c r="E536" s="206"/>
      <c r="F536" s="206"/>
      <c r="G536" s="206"/>
      <c r="H536" s="206"/>
      <c r="I536"/>
      <c r="J536"/>
      <c r="K536"/>
      <c r="L536"/>
    </row>
    <row r="537" spans="1:12" s="1" customFormat="1">
      <c r="A537" s="2"/>
      <c r="B537" s="206"/>
      <c r="C537" s="206"/>
      <c r="D537" s="206"/>
      <c r="E537" s="206"/>
      <c r="F537" s="206"/>
      <c r="G537" s="206"/>
      <c r="H537" s="206"/>
      <c r="I537"/>
      <c r="J537"/>
      <c r="K537"/>
      <c r="L537"/>
    </row>
    <row r="538" spans="1:12" s="1" customFormat="1">
      <c r="A538" s="2"/>
      <c r="B538" s="206"/>
      <c r="C538" s="206"/>
      <c r="D538" s="206"/>
      <c r="E538" s="206"/>
      <c r="F538" s="206"/>
      <c r="G538" s="206"/>
      <c r="H538" s="206"/>
      <c r="I538"/>
      <c r="J538"/>
      <c r="K538"/>
      <c r="L538"/>
    </row>
    <row r="539" spans="1:12" s="1" customFormat="1">
      <c r="A539" s="2"/>
      <c r="B539" s="206"/>
      <c r="C539" s="206"/>
      <c r="D539" s="206"/>
      <c r="E539" s="206"/>
      <c r="F539" s="206"/>
      <c r="G539" s="206"/>
      <c r="H539" s="206"/>
      <c r="I539"/>
      <c r="J539"/>
      <c r="K539"/>
      <c r="L539"/>
    </row>
    <row r="540" spans="1:12" s="1" customFormat="1">
      <c r="A540" s="2"/>
      <c r="B540" s="206"/>
      <c r="C540" s="206"/>
      <c r="D540" s="206"/>
      <c r="E540" s="206"/>
      <c r="F540" s="206"/>
      <c r="G540" s="206"/>
      <c r="H540" s="206"/>
      <c r="I540"/>
      <c r="J540"/>
      <c r="K540"/>
      <c r="L540"/>
    </row>
    <row r="541" spans="1:12" s="1" customFormat="1">
      <c r="A541" s="2"/>
      <c r="B541" s="206"/>
      <c r="C541" s="206"/>
      <c r="D541" s="206"/>
      <c r="E541" s="206"/>
      <c r="F541" s="206"/>
      <c r="G541" s="206"/>
      <c r="H541" s="206"/>
      <c r="I541"/>
      <c r="J541"/>
      <c r="K541"/>
      <c r="L541"/>
    </row>
    <row r="542" spans="1:12" s="1" customFormat="1">
      <c r="A542" s="2"/>
      <c r="B542" s="206"/>
      <c r="C542" s="206"/>
      <c r="D542" s="206"/>
      <c r="E542" s="206"/>
      <c r="F542" s="206"/>
      <c r="G542" s="206"/>
      <c r="H542" s="206"/>
      <c r="I542"/>
      <c r="J542"/>
      <c r="K542"/>
      <c r="L542"/>
    </row>
    <row r="543" spans="1:12" s="1" customFormat="1">
      <c r="A543" s="2"/>
      <c r="B543" s="206"/>
      <c r="C543" s="206"/>
      <c r="D543" s="206"/>
      <c r="E543" s="206"/>
      <c r="F543" s="206"/>
      <c r="G543" s="206"/>
      <c r="H543" s="206"/>
      <c r="I543"/>
      <c r="J543"/>
      <c r="K543"/>
      <c r="L543"/>
    </row>
    <row r="544" spans="1:12" s="1" customFormat="1">
      <c r="A544" s="2"/>
      <c r="B544" s="206"/>
      <c r="C544" s="206"/>
      <c r="D544" s="206"/>
      <c r="E544" s="206"/>
      <c r="F544" s="206"/>
      <c r="G544" s="206"/>
      <c r="H544" s="206"/>
      <c r="I544"/>
      <c r="J544"/>
      <c r="K544"/>
      <c r="L544"/>
    </row>
    <row r="545" spans="1:12" s="1" customFormat="1">
      <c r="A545" s="2"/>
      <c r="B545" s="206"/>
      <c r="C545" s="206"/>
      <c r="D545" s="206"/>
      <c r="E545" s="206"/>
      <c r="F545" s="206"/>
      <c r="G545" s="206"/>
      <c r="H545" s="206"/>
      <c r="I545"/>
      <c r="J545"/>
      <c r="K545"/>
      <c r="L545"/>
    </row>
    <row r="546" spans="1:12" s="1" customFormat="1">
      <c r="A546" s="2"/>
      <c r="B546" s="206"/>
      <c r="C546" s="206"/>
      <c r="D546" s="206"/>
      <c r="E546" s="206"/>
      <c r="F546" s="206"/>
      <c r="G546" s="206"/>
      <c r="H546" s="206"/>
      <c r="I546"/>
      <c r="J546"/>
      <c r="K546"/>
      <c r="L546"/>
    </row>
    <row r="547" spans="1:12" s="1" customFormat="1">
      <c r="A547" s="2"/>
      <c r="B547" s="206"/>
      <c r="C547" s="206"/>
      <c r="D547" s="206"/>
      <c r="E547" s="206"/>
      <c r="F547" s="206"/>
      <c r="G547" s="206"/>
      <c r="H547" s="206"/>
      <c r="I547"/>
      <c r="J547"/>
      <c r="K547"/>
      <c r="L547"/>
    </row>
    <row r="548" spans="1:12" s="1" customFormat="1">
      <c r="A548" s="2"/>
      <c r="B548" s="206"/>
      <c r="C548" s="206"/>
      <c r="D548" s="206"/>
      <c r="E548" s="206"/>
      <c r="F548" s="206"/>
      <c r="G548" s="206"/>
      <c r="H548" s="206"/>
      <c r="I548"/>
      <c r="J548"/>
      <c r="K548"/>
      <c r="L548"/>
    </row>
    <row r="549" spans="1:12" s="1" customFormat="1">
      <c r="A549" s="2"/>
      <c r="B549" s="206"/>
      <c r="C549" s="206"/>
      <c r="D549" s="206"/>
      <c r="E549" s="206"/>
      <c r="F549" s="206"/>
      <c r="G549" s="206"/>
      <c r="H549" s="206"/>
      <c r="I549"/>
      <c r="J549"/>
      <c r="K549"/>
      <c r="L549"/>
    </row>
    <row r="550" spans="1:12" s="1" customFormat="1">
      <c r="A550" s="2"/>
      <c r="B550" s="206"/>
      <c r="C550" s="206"/>
      <c r="D550" s="206"/>
      <c r="E550" s="206"/>
      <c r="F550" s="206"/>
      <c r="G550" s="206"/>
      <c r="H550" s="206"/>
      <c r="I550"/>
      <c r="J550"/>
      <c r="K550"/>
      <c r="L550"/>
    </row>
    <row r="551" spans="1:12" s="1" customFormat="1">
      <c r="A551" s="2"/>
      <c r="B551" s="206"/>
      <c r="C551" s="206"/>
      <c r="D551" s="206"/>
      <c r="E551" s="206"/>
      <c r="F551" s="206"/>
      <c r="G551" s="206"/>
      <c r="H551" s="206"/>
      <c r="I551"/>
      <c r="J551"/>
      <c r="K551"/>
      <c r="L551"/>
    </row>
    <row r="552" spans="1:12" s="1" customFormat="1">
      <c r="A552" s="2"/>
      <c r="B552" s="206"/>
      <c r="C552" s="206"/>
      <c r="D552" s="206"/>
      <c r="E552" s="206"/>
      <c r="F552" s="206"/>
      <c r="G552" s="206"/>
      <c r="H552" s="206"/>
      <c r="I552"/>
      <c r="J552"/>
      <c r="K552"/>
      <c r="L552"/>
    </row>
    <row r="553" spans="1:12" s="1" customFormat="1">
      <c r="A553" s="2"/>
      <c r="B553" s="206"/>
      <c r="C553" s="206"/>
      <c r="D553" s="206"/>
      <c r="E553" s="206"/>
      <c r="F553" s="206"/>
      <c r="G553" s="206"/>
      <c r="H553" s="206"/>
      <c r="I553"/>
      <c r="J553"/>
      <c r="K553"/>
      <c r="L553"/>
    </row>
    <row r="554" spans="1:12" s="1" customFormat="1">
      <c r="A554" s="2"/>
      <c r="B554" s="206"/>
      <c r="C554" s="206"/>
      <c r="D554" s="206"/>
      <c r="E554" s="206"/>
      <c r="F554" s="206"/>
      <c r="G554" s="206"/>
      <c r="H554" s="206"/>
      <c r="I554"/>
      <c r="J554"/>
      <c r="K554"/>
      <c r="L554"/>
    </row>
    <row r="555" spans="1:12" s="1" customFormat="1">
      <c r="A555" s="2"/>
      <c r="B555" s="206"/>
      <c r="C555" s="206"/>
      <c r="D555" s="206"/>
      <c r="E555" s="206"/>
      <c r="F555" s="206"/>
      <c r="G555" s="206"/>
      <c r="H555" s="206"/>
      <c r="I555"/>
      <c r="J555"/>
      <c r="K555"/>
      <c r="L555"/>
    </row>
    <row r="556" spans="1:12" s="1" customFormat="1">
      <c r="A556" s="2"/>
      <c r="B556" s="206"/>
      <c r="C556" s="206"/>
      <c r="D556" s="206"/>
      <c r="E556" s="206"/>
      <c r="F556" s="206"/>
      <c r="G556" s="206"/>
      <c r="H556" s="206"/>
      <c r="I556"/>
      <c r="J556"/>
      <c r="K556"/>
      <c r="L556"/>
    </row>
    <row r="557" spans="1:12" s="1" customFormat="1">
      <c r="A557" s="2"/>
      <c r="B557" s="206"/>
      <c r="C557" s="206"/>
      <c r="D557" s="206"/>
      <c r="E557" s="206"/>
      <c r="F557" s="206"/>
      <c r="G557" s="206"/>
      <c r="H557" s="206"/>
      <c r="I557"/>
      <c r="J557"/>
      <c r="K557"/>
      <c r="L557"/>
    </row>
    <row r="558" spans="1:12" s="1" customFormat="1">
      <c r="A558" s="2"/>
      <c r="B558" s="206"/>
      <c r="C558" s="206"/>
      <c r="D558" s="206"/>
      <c r="E558" s="206"/>
      <c r="F558" s="206"/>
      <c r="G558" s="206"/>
      <c r="H558" s="206"/>
      <c r="I558"/>
      <c r="J558"/>
      <c r="K558"/>
      <c r="L558"/>
    </row>
    <row r="559" spans="1:12" s="1" customFormat="1">
      <c r="A559" s="2"/>
      <c r="B559" s="206"/>
      <c r="C559" s="206"/>
      <c r="D559" s="206"/>
      <c r="E559" s="206"/>
      <c r="F559" s="206"/>
      <c r="G559" s="206"/>
      <c r="H559" s="206"/>
      <c r="I559"/>
      <c r="J559"/>
      <c r="K559"/>
      <c r="L559"/>
    </row>
    <row r="560" spans="1:12" s="1" customFormat="1">
      <c r="A560" s="2"/>
      <c r="B560" s="206"/>
      <c r="C560" s="206"/>
      <c r="D560" s="206"/>
      <c r="E560" s="206"/>
      <c r="F560" s="206"/>
      <c r="G560" s="206"/>
      <c r="H560" s="206"/>
      <c r="I560"/>
      <c r="J560"/>
      <c r="K560"/>
      <c r="L560"/>
    </row>
    <row r="561" spans="1:12" s="1" customFormat="1">
      <c r="A561" s="2"/>
      <c r="B561" s="206"/>
      <c r="C561" s="206"/>
      <c r="D561" s="206"/>
      <c r="E561" s="206"/>
      <c r="F561" s="206"/>
      <c r="G561" s="206"/>
      <c r="H561" s="206"/>
      <c r="I561"/>
      <c r="J561"/>
      <c r="K561"/>
      <c r="L561"/>
    </row>
    <row r="562" spans="1:12" s="1" customFormat="1">
      <c r="A562" s="2"/>
      <c r="B562" s="206"/>
      <c r="C562" s="206"/>
      <c r="D562" s="206"/>
      <c r="E562" s="206"/>
      <c r="F562" s="206"/>
      <c r="G562" s="206"/>
      <c r="H562" s="206"/>
      <c r="I562"/>
      <c r="J562"/>
      <c r="K562"/>
      <c r="L562"/>
    </row>
    <row r="563" spans="1:12" s="1" customFormat="1">
      <c r="A563" s="2"/>
      <c r="B563" s="206"/>
      <c r="C563" s="206"/>
      <c r="D563" s="206"/>
      <c r="E563" s="206"/>
      <c r="F563" s="206"/>
      <c r="G563" s="206"/>
      <c r="H563" s="206"/>
      <c r="I563"/>
      <c r="J563"/>
      <c r="K563"/>
      <c r="L563"/>
    </row>
    <row r="564" spans="1:12" s="1" customFormat="1">
      <c r="A564" s="2"/>
      <c r="B564" s="206"/>
      <c r="C564" s="206"/>
      <c r="D564" s="206"/>
      <c r="E564" s="206"/>
      <c r="F564" s="206"/>
      <c r="G564" s="206"/>
      <c r="H564" s="206"/>
      <c r="I564"/>
      <c r="J564"/>
      <c r="K564"/>
      <c r="L564"/>
    </row>
    <row r="565" spans="1:12" s="1" customFormat="1">
      <c r="A565" s="2"/>
      <c r="B565" s="206"/>
      <c r="C565" s="206"/>
      <c r="D565" s="206"/>
      <c r="E565" s="206"/>
      <c r="F565" s="206"/>
      <c r="G565" s="206"/>
      <c r="H565" s="206"/>
      <c r="I565"/>
      <c r="J565"/>
      <c r="K565"/>
      <c r="L565"/>
    </row>
    <row r="566" spans="1:12" s="1" customFormat="1">
      <c r="A566" s="2"/>
      <c r="B566" s="206"/>
      <c r="C566" s="206"/>
      <c r="D566" s="206"/>
      <c r="E566" s="206"/>
      <c r="F566" s="206"/>
      <c r="G566" s="206"/>
      <c r="H566" s="206"/>
      <c r="I566"/>
      <c r="J566"/>
      <c r="K566"/>
      <c r="L566"/>
    </row>
    <row r="567" spans="1:12" s="1" customFormat="1">
      <c r="A567" s="2"/>
      <c r="B567" s="206"/>
      <c r="C567" s="206"/>
      <c r="D567" s="206"/>
      <c r="E567" s="206"/>
      <c r="F567" s="206"/>
      <c r="G567" s="206"/>
      <c r="H567" s="206"/>
      <c r="I567"/>
      <c r="J567"/>
      <c r="K567"/>
      <c r="L567"/>
    </row>
    <row r="568" spans="1:12" s="1" customFormat="1">
      <c r="A568" s="2"/>
      <c r="B568" s="206"/>
      <c r="C568" s="206"/>
      <c r="D568" s="206"/>
      <c r="E568" s="206"/>
      <c r="F568" s="206"/>
      <c r="G568" s="206"/>
      <c r="H568" s="206"/>
      <c r="I568"/>
      <c r="J568"/>
      <c r="K568"/>
      <c r="L568"/>
    </row>
    <row r="569" spans="1:12" s="1" customFormat="1">
      <c r="A569" s="2"/>
      <c r="B569" s="206"/>
      <c r="C569" s="206"/>
      <c r="D569" s="206"/>
      <c r="E569" s="206"/>
      <c r="F569" s="206"/>
      <c r="G569" s="206"/>
      <c r="H569" s="206"/>
      <c r="I569"/>
      <c r="J569"/>
      <c r="K569"/>
      <c r="L569"/>
    </row>
    <row r="570" spans="1:12" s="1" customFormat="1">
      <c r="A570" s="2"/>
      <c r="B570" s="206"/>
      <c r="C570" s="206"/>
      <c r="D570" s="206"/>
      <c r="E570" s="206"/>
      <c r="F570" s="206"/>
      <c r="G570" s="206"/>
      <c r="H570" s="206"/>
      <c r="I570"/>
      <c r="J570"/>
      <c r="K570"/>
      <c r="L570"/>
    </row>
    <row r="571" spans="1:12" s="1" customFormat="1">
      <c r="A571" s="2"/>
      <c r="B571" s="206"/>
      <c r="C571" s="206"/>
      <c r="D571" s="206"/>
      <c r="E571" s="206"/>
      <c r="F571" s="206"/>
      <c r="G571" s="206"/>
      <c r="H571" s="206"/>
      <c r="I571"/>
      <c r="J571"/>
      <c r="K571"/>
      <c r="L571"/>
    </row>
    <row r="572" spans="1:12" s="1" customFormat="1">
      <c r="A572" s="2"/>
      <c r="B572" s="206"/>
      <c r="C572" s="206"/>
      <c r="D572" s="206"/>
      <c r="E572" s="206"/>
      <c r="F572" s="206"/>
      <c r="G572" s="206"/>
      <c r="H572" s="206"/>
      <c r="I572"/>
      <c r="J572"/>
      <c r="K572"/>
      <c r="L572"/>
    </row>
    <row r="573" spans="1:12" s="1" customFormat="1">
      <c r="A573" s="2"/>
      <c r="B573" s="206"/>
      <c r="C573" s="206"/>
      <c r="D573" s="206"/>
      <c r="E573" s="206"/>
      <c r="F573" s="206"/>
      <c r="G573" s="206"/>
      <c r="H573" s="206"/>
      <c r="I573"/>
      <c r="J573"/>
      <c r="K573"/>
      <c r="L573"/>
    </row>
    <row r="574" spans="1:12" s="1" customFormat="1">
      <c r="A574" s="2"/>
      <c r="B574" s="206"/>
      <c r="C574" s="206"/>
      <c r="D574" s="206"/>
      <c r="E574" s="206"/>
      <c r="F574" s="206"/>
      <c r="G574" s="206"/>
      <c r="H574" s="206"/>
      <c r="I574"/>
      <c r="J574"/>
      <c r="K574"/>
      <c r="L574"/>
    </row>
    <row r="575" spans="1:12" s="1" customFormat="1">
      <c r="A575" s="2"/>
      <c r="B575" s="206"/>
      <c r="C575" s="206"/>
      <c r="D575" s="206"/>
      <c r="E575" s="206"/>
      <c r="F575" s="206"/>
      <c r="G575" s="206"/>
      <c r="H575" s="206"/>
      <c r="I575"/>
      <c r="J575"/>
      <c r="K575"/>
      <c r="L575"/>
    </row>
    <row r="576" spans="1:12" s="1" customFormat="1">
      <c r="A576" s="2"/>
      <c r="B576" s="206"/>
      <c r="C576" s="206"/>
      <c r="D576" s="206"/>
      <c r="E576" s="206"/>
      <c r="F576" s="206"/>
      <c r="G576" s="206"/>
      <c r="H576" s="206"/>
      <c r="I576"/>
      <c r="J576"/>
      <c r="K576"/>
      <c r="L576"/>
    </row>
    <row r="577" spans="1:12" s="1" customFormat="1">
      <c r="A577" s="2"/>
      <c r="B577" s="206"/>
      <c r="C577" s="206"/>
      <c r="D577" s="206"/>
      <c r="E577" s="206"/>
      <c r="F577" s="206"/>
      <c r="G577" s="206"/>
      <c r="H577" s="206"/>
      <c r="I577"/>
      <c r="J577"/>
      <c r="K577"/>
      <c r="L577"/>
    </row>
    <row r="578" spans="1:12" s="1" customFormat="1">
      <c r="A578" s="2"/>
      <c r="B578" s="206"/>
      <c r="C578" s="206"/>
      <c r="D578" s="206"/>
      <c r="E578" s="206"/>
      <c r="F578" s="206"/>
      <c r="G578" s="206"/>
      <c r="H578" s="206"/>
      <c r="I578"/>
      <c r="J578"/>
      <c r="K578"/>
      <c r="L578"/>
    </row>
    <row r="579" spans="1:12" s="1" customFormat="1">
      <c r="A579" s="2"/>
      <c r="B579" s="206"/>
      <c r="C579" s="206"/>
      <c r="D579" s="206"/>
      <c r="E579" s="206"/>
      <c r="F579" s="206"/>
      <c r="G579" s="206"/>
      <c r="H579" s="206"/>
      <c r="I579"/>
      <c r="J579"/>
      <c r="K579"/>
      <c r="L579"/>
    </row>
    <row r="580" spans="1:12" s="1" customFormat="1">
      <c r="A580" s="2"/>
      <c r="B580" s="206"/>
      <c r="C580" s="206"/>
      <c r="D580" s="206"/>
      <c r="E580" s="206"/>
      <c r="F580" s="206"/>
      <c r="G580" s="206"/>
      <c r="H580" s="206"/>
      <c r="I580"/>
      <c r="J580"/>
      <c r="K580"/>
      <c r="L580"/>
    </row>
    <row r="581" spans="1:12" s="1" customFormat="1">
      <c r="A581" s="2"/>
      <c r="B581" s="206"/>
      <c r="C581" s="206"/>
      <c r="D581" s="206"/>
      <c r="E581" s="206"/>
      <c r="F581" s="206"/>
      <c r="G581" s="206"/>
      <c r="H581" s="206"/>
      <c r="I581"/>
      <c r="J581"/>
      <c r="K581"/>
      <c r="L581"/>
    </row>
    <row r="582" spans="1:12" s="1" customFormat="1">
      <c r="A582" s="2"/>
      <c r="B582" s="206"/>
      <c r="C582" s="206"/>
      <c r="D582" s="206"/>
      <c r="E582" s="206"/>
      <c r="F582" s="206"/>
      <c r="G582" s="206"/>
      <c r="H582" s="206"/>
      <c r="I582"/>
      <c r="J582"/>
      <c r="K582"/>
      <c r="L582"/>
    </row>
    <row r="583" spans="1:12" s="1" customFormat="1">
      <c r="A583" s="2"/>
      <c r="B583" s="206"/>
      <c r="C583" s="206"/>
      <c r="D583" s="206"/>
      <c r="E583" s="206"/>
      <c r="F583" s="206"/>
      <c r="G583" s="206"/>
      <c r="H583" s="206"/>
      <c r="I583"/>
      <c r="J583"/>
      <c r="K583"/>
      <c r="L583"/>
    </row>
    <row r="584" spans="1:12" s="1" customFormat="1">
      <c r="A584" s="2"/>
      <c r="B584" s="206"/>
      <c r="C584" s="206"/>
      <c r="D584" s="206"/>
      <c r="E584" s="206"/>
      <c r="F584" s="206"/>
      <c r="G584" s="206"/>
      <c r="H584" s="206"/>
      <c r="I584"/>
      <c r="J584"/>
      <c r="K584"/>
      <c r="L584"/>
    </row>
    <row r="585" spans="1:12" s="1" customFormat="1">
      <c r="A585" s="2"/>
      <c r="B585" s="206"/>
      <c r="C585" s="206"/>
      <c r="D585" s="206"/>
      <c r="E585" s="206"/>
      <c r="F585" s="206"/>
      <c r="G585" s="206"/>
      <c r="H585" s="206"/>
      <c r="I585"/>
      <c r="J585"/>
      <c r="K585"/>
      <c r="L585"/>
    </row>
    <row r="586" spans="1:12" s="1" customFormat="1">
      <c r="A586" s="2"/>
      <c r="B586" s="206"/>
      <c r="C586" s="206"/>
      <c r="D586" s="206"/>
      <c r="E586" s="206"/>
      <c r="F586" s="206"/>
      <c r="G586" s="206"/>
      <c r="H586" s="206"/>
      <c r="I586"/>
      <c r="J586"/>
      <c r="K586"/>
      <c r="L586"/>
    </row>
    <row r="587" spans="1:12" s="1" customFormat="1">
      <c r="A587" s="2"/>
      <c r="B587" s="206"/>
      <c r="C587" s="206"/>
      <c r="D587" s="206"/>
      <c r="E587" s="206"/>
      <c r="F587" s="206"/>
      <c r="G587" s="206"/>
      <c r="H587" s="206"/>
      <c r="I587"/>
      <c r="J587"/>
      <c r="K587"/>
      <c r="L587"/>
    </row>
    <row r="588" spans="1:12" s="1" customFormat="1" ht="15" customHeight="1">
      <c r="B588" s="206"/>
      <c r="C588" s="206"/>
      <c r="D588" s="206"/>
      <c r="E588" s="206"/>
      <c r="F588" s="206"/>
      <c r="G588" s="206"/>
      <c r="H588" s="206"/>
      <c r="J588"/>
      <c r="K588"/>
      <c r="L588"/>
    </row>
    <row r="589" spans="1:12" s="1" customFormat="1" ht="15" customHeight="1">
      <c r="B589" s="206"/>
      <c r="C589" s="206"/>
      <c r="D589" s="206"/>
      <c r="E589" s="206"/>
      <c r="F589" s="206"/>
      <c r="G589" s="206"/>
      <c r="H589" s="206"/>
      <c r="J589"/>
      <c r="K589"/>
      <c r="L589"/>
    </row>
    <row r="590" spans="1:12" s="1" customFormat="1">
      <c r="A590" s="2"/>
      <c r="B590" s="206"/>
      <c r="C590" s="206"/>
      <c r="D590" s="206"/>
      <c r="E590" s="206"/>
      <c r="F590" s="206"/>
      <c r="G590" s="206"/>
      <c r="H590" s="206"/>
      <c r="I590"/>
      <c r="J590"/>
      <c r="K590"/>
      <c r="L590"/>
    </row>
    <row r="591" spans="1:12" s="1" customFormat="1">
      <c r="A591" s="2"/>
      <c r="B591" s="206"/>
      <c r="C591" s="206"/>
      <c r="D591" s="206"/>
      <c r="E591" s="206"/>
      <c r="F591" s="206"/>
      <c r="G591" s="206"/>
      <c r="H591" s="206"/>
      <c r="I591"/>
      <c r="J591"/>
      <c r="K591"/>
      <c r="L591"/>
    </row>
    <row r="592" spans="1:12" s="1" customFormat="1">
      <c r="A592" s="2"/>
      <c r="B592" s="206"/>
      <c r="C592" s="206"/>
      <c r="D592" s="206"/>
      <c r="E592" s="206"/>
      <c r="F592" s="206"/>
      <c r="G592" s="206"/>
      <c r="H592" s="206"/>
      <c r="I592"/>
      <c r="J592"/>
      <c r="K592"/>
      <c r="L592"/>
    </row>
    <row r="593" spans="1:12" s="1" customFormat="1">
      <c r="A593" s="2"/>
      <c r="B593" s="206"/>
      <c r="C593" s="206"/>
      <c r="D593" s="206"/>
      <c r="E593" s="206"/>
      <c r="F593" s="206"/>
      <c r="G593" s="206"/>
      <c r="H593" s="206"/>
      <c r="I593"/>
      <c r="J593"/>
      <c r="K593"/>
      <c r="L593"/>
    </row>
    <row r="594" spans="1:12" s="1" customFormat="1">
      <c r="A594" s="2"/>
      <c r="B594" s="206"/>
      <c r="C594" s="206"/>
      <c r="D594" s="206"/>
      <c r="E594" s="206"/>
      <c r="F594" s="206"/>
      <c r="G594" s="206"/>
      <c r="H594" s="206"/>
      <c r="I594"/>
      <c r="J594"/>
      <c r="K594"/>
      <c r="L594"/>
    </row>
    <row r="595" spans="1:12" s="1" customFormat="1">
      <c r="A595" s="2"/>
      <c r="B595" s="206"/>
      <c r="C595" s="206"/>
      <c r="D595" s="206"/>
      <c r="E595" s="206"/>
      <c r="F595" s="206"/>
      <c r="G595" s="206"/>
      <c r="H595" s="206"/>
      <c r="I595"/>
      <c r="J595"/>
      <c r="K595"/>
      <c r="L595"/>
    </row>
    <row r="596" spans="1:12" s="1" customFormat="1">
      <c r="A596" s="2"/>
      <c r="B596" s="206"/>
      <c r="C596" s="206"/>
      <c r="D596" s="206"/>
      <c r="E596" s="206"/>
      <c r="F596" s="206"/>
      <c r="G596" s="206"/>
      <c r="H596" s="206"/>
      <c r="I596"/>
      <c r="J596"/>
      <c r="K596"/>
      <c r="L596"/>
    </row>
    <row r="597" spans="1:12" s="1" customFormat="1">
      <c r="A597" s="2"/>
      <c r="B597" s="206"/>
      <c r="C597" s="206"/>
      <c r="D597" s="206"/>
      <c r="E597" s="206"/>
      <c r="F597" s="206"/>
      <c r="G597" s="206"/>
      <c r="H597" s="206"/>
      <c r="I597"/>
      <c r="J597"/>
      <c r="K597"/>
      <c r="L597"/>
    </row>
    <row r="598" spans="1:12" s="1" customFormat="1">
      <c r="A598" s="2"/>
      <c r="B598" s="206"/>
      <c r="C598" s="206"/>
      <c r="D598" s="206"/>
      <c r="E598" s="206"/>
      <c r="F598" s="206"/>
      <c r="G598" s="206"/>
      <c r="H598" s="206"/>
      <c r="I598"/>
      <c r="J598"/>
      <c r="K598"/>
      <c r="L598"/>
    </row>
    <row r="599" spans="1:12" s="1" customFormat="1">
      <c r="A599" s="2"/>
      <c r="B599" s="206"/>
      <c r="C599" s="206"/>
      <c r="D599" s="206"/>
      <c r="E599" s="206"/>
      <c r="F599" s="206"/>
      <c r="G599" s="206"/>
      <c r="H599" s="206"/>
      <c r="I599"/>
      <c r="J599"/>
      <c r="K599"/>
      <c r="L599"/>
    </row>
    <row r="600" spans="1:12" s="1" customFormat="1">
      <c r="A600" s="2"/>
      <c r="B600" s="206"/>
      <c r="C600" s="206"/>
      <c r="D600" s="206"/>
      <c r="E600" s="206"/>
      <c r="F600" s="206"/>
      <c r="G600" s="206"/>
      <c r="H600" s="206"/>
      <c r="I600"/>
      <c r="J600"/>
      <c r="K600"/>
      <c r="L600"/>
    </row>
    <row r="601" spans="1:12" s="1" customFormat="1">
      <c r="B601" s="206"/>
      <c r="C601" s="206"/>
      <c r="D601" s="206"/>
      <c r="E601" s="206"/>
      <c r="F601" s="206"/>
      <c r="G601" s="206"/>
      <c r="H601" s="206"/>
      <c r="J601"/>
      <c r="K601"/>
      <c r="L601"/>
    </row>
    <row r="602" spans="1:12" s="1" customFormat="1">
      <c r="B602" s="206"/>
      <c r="C602" s="206"/>
      <c r="D602" s="206"/>
      <c r="E602" s="206"/>
      <c r="F602" s="206"/>
      <c r="G602" s="206"/>
      <c r="H602" s="206"/>
      <c r="J602"/>
      <c r="K602"/>
      <c r="L602"/>
    </row>
    <row r="603" spans="1:12" s="1" customFormat="1">
      <c r="A603" s="2"/>
      <c r="B603" s="206"/>
      <c r="C603" s="206"/>
      <c r="D603" s="206"/>
      <c r="E603" s="206"/>
      <c r="F603" s="206"/>
      <c r="G603" s="206"/>
      <c r="H603" s="206"/>
      <c r="I603"/>
      <c r="J603"/>
      <c r="K603"/>
      <c r="L603"/>
    </row>
    <row r="604" spans="1:12" s="1" customFormat="1">
      <c r="A604" s="2"/>
      <c r="B604" s="206"/>
      <c r="C604" s="206"/>
      <c r="D604" s="206"/>
      <c r="E604" s="206"/>
      <c r="F604" s="206"/>
      <c r="G604" s="206"/>
      <c r="H604" s="206"/>
      <c r="I604"/>
      <c r="J604"/>
      <c r="K604"/>
      <c r="L604"/>
    </row>
    <row r="605" spans="1:12" s="1" customFormat="1">
      <c r="A605" s="2"/>
      <c r="B605" s="206"/>
      <c r="C605" s="206"/>
      <c r="D605" s="206"/>
      <c r="E605" s="206"/>
      <c r="F605" s="206"/>
      <c r="G605" s="206"/>
      <c r="H605" s="206"/>
      <c r="I605"/>
      <c r="J605"/>
      <c r="K605"/>
      <c r="L605"/>
    </row>
    <row r="606" spans="1:12" s="1" customFormat="1">
      <c r="A606" s="2"/>
      <c r="B606" s="206"/>
      <c r="C606" s="206"/>
      <c r="D606" s="206"/>
      <c r="E606" s="206"/>
      <c r="F606" s="206"/>
      <c r="G606" s="206"/>
      <c r="H606" s="206"/>
      <c r="I606"/>
      <c r="J606"/>
      <c r="K606"/>
      <c r="L606"/>
    </row>
    <row r="607" spans="1:12" s="1" customFormat="1">
      <c r="A607" s="2"/>
      <c r="B607" s="206"/>
      <c r="C607" s="206"/>
      <c r="D607" s="206"/>
      <c r="E607" s="206"/>
      <c r="F607" s="206"/>
      <c r="G607" s="206"/>
      <c r="H607" s="206"/>
      <c r="I607"/>
      <c r="J607"/>
      <c r="K607"/>
      <c r="L607"/>
    </row>
    <row r="608" spans="1:12" s="1" customFormat="1">
      <c r="A608" s="2"/>
      <c r="B608" s="206"/>
      <c r="C608" s="206"/>
      <c r="D608" s="206"/>
      <c r="E608" s="206"/>
      <c r="F608" s="206"/>
      <c r="G608" s="206"/>
      <c r="H608" s="206"/>
      <c r="I608"/>
      <c r="J608"/>
      <c r="K608"/>
      <c r="L608"/>
    </row>
    <row r="609" spans="1:12" s="1" customFormat="1">
      <c r="A609" s="2"/>
      <c r="B609" s="206"/>
      <c r="C609" s="206"/>
      <c r="D609" s="206"/>
      <c r="E609" s="206"/>
      <c r="F609" s="206"/>
      <c r="G609" s="206"/>
      <c r="H609" s="206"/>
      <c r="I609"/>
      <c r="J609"/>
      <c r="K609"/>
      <c r="L609"/>
    </row>
    <row r="610" spans="1:12" s="1" customFormat="1">
      <c r="A610" s="2"/>
      <c r="B610" s="206"/>
      <c r="C610" s="206"/>
      <c r="D610" s="206"/>
      <c r="E610" s="206"/>
      <c r="F610" s="206"/>
      <c r="G610" s="206"/>
      <c r="H610" s="206"/>
      <c r="I610"/>
      <c r="J610"/>
      <c r="K610"/>
      <c r="L610"/>
    </row>
    <row r="611" spans="1:12" s="1" customFormat="1">
      <c r="A611" s="215" t="s">
        <v>45</v>
      </c>
      <c r="B611" s="215"/>
      <c r="C611" s="215"/>
      <c r="D611" s="215"/>
      <c r="E611" s="215"/>
      <c r="F611" s="215"/>
      <c r="G611" s="215"/>
      <c r="H611" s="215"/>
      <c r="I611" s="215"/>
      <c r="J611"/>
      <c r="K611"/>
      <c r="L611"/>
    </row>
    <row r="612" spans="1:12" s="1" customFormat="1">
      <c r="A612" s="215"/>
      <c r="B612" s="215"/>
      <c r="C612" s="215"/>
      <c r="D612" s="215"/>
      <c r="E612" s="215"/>
      <c r="F612" s="215"/>
      <c r="G612" s="215"/>
      <c r="H612" s="215"/>
      <c r="I612" s="215"/>
      <c r="J612"/>
      <c r="K612"/>
      <c r="L612"/>
    </row>
    <row r="613" spans="1:12" s="1" customFormat="1">
      <c r="A613" s="2"/>
      <c r="B613"/>
      <c r="C613" s="6"/>
      <c r="D613" s="6"/>
      <c r="E613" s="2"/>
      <c r="F613" s="2"/>
      <c r="G613"/>
      <c r="H613"/>
      <c r="I613"/>
      <c r="J613"/>
      <c r="K613"/>
      <c r="L613"/>
    </row>
    <row r="614" spans="1:12" s="1" customFormat="1">
      <c r="A614" s="2"/>
      <c r="B614" s="206" t="e" vm="9">
        <v>#VALUE!</v>
      </c>
      <c r="C614" s="206"/>
      <c r="D614" s="206"/>
      <c r="E614" s="206"/>
      <c r="F614" s="206"/>
      <c r="G614" s="206"/>
      <c r="H614" s="206"/>
      <c r="I614"/>
      <c r="J614"/>
      <c r="K614"/>
      <c r="L614"/>
    </row>
    <row r="615" spans="1:12" s="1" customFormat="1">
      <c r="A615" s="2"/>
      <c r="B615" s="206"/>
      <c r="C615" s="206"/>
      <c r="D615" s="206"/>
      <c r="E615" s="206"/>
      <c r="F615" s="206"/>
      <c r="G615" s="206"/>
      <c r="H615" s="206"/>
      <c r="I615"/>
      <c r="J615"/>
      <c r="K615"/>
      <c r="L615"/>
    </row>
    <row r="616" spans="1:12" s="1" customFormat="1">
      <c r="A616" s="2"/>
      <c r="B616" s="206"/>
      <c r="C616" s="206"/>
      <c r="D616" s="206"/>
      <c r="E616" s="206"/>
      <c r="F616" s="206"/>
      <c r="G616" s="206"/>
      <c r="H616" s="206"/>
      <c r="I616"/>
      <c r="J616"/>
      <c r="K616"/>
      <c r="L616"/>
    </row>
    <row r="617" spans="1:12" s="1" customFormat="1">
      <c r="A617" s="2"/>
      <c r="B617" s="206"/>
      <c r="C617" s="206"/>
      <c r="D617" s="206"/>
      <c r="E617" s="206"/>
      <c r="F617" s="206"/>
      <c r="G617" s="206"/>
      <c r="H617" s="206"/>
      <c r="I617"/>
      <c r="J617"/>
      <c r="K617"/>
      <c r="L617"/>
    </row>
    <row r="618" spans="1:12" s="1" customFormat="1">
      <c r="A618" s="2"/>
      <c r="B618" s="206"/>
      <c r="C618" s="206"/>
      <c r="D618" s="206"/>
      <c r="E618" s="206"/>
      <c r="F618" s="206"/>
      <c r="G618" s="206"/>
      <c r="H618" s="206"/>
      <c r="I618"/>
      <c r="J618"/>
      <c r="K618"/>
      <c r="L618"/>
    </row>
    <row r="619" spans="1:12" s="1" customFormat="1">
      <c r="A619" s="2"/>
      <c r="B619" s="206"/>
      <c r="C619" s="206"/>
      <c r="D619" s="206"/>
      <c r="E619" s="206"/>
      <c r="F619" s="206"/>
      <c r="G619" s="206"/>
      <c r="H619" s="206"/>
      <c r="I619"/>
      <c r="J619"/>
      <c r="K619"/>
      <c r="L619"/>
    </row>
    <row r="620" spans="1:12" s="1" customFormat="1">
      <c r="A620" s="2"/>
      <c r="B620" s="206"/>
      <c r="C620" s="206"/>
      <c r="D620" s="206"/>
      <c r="E620" s="206"/>
      <c r="F620" s="206"/>
      <c r="G620" s="206"/>
      <c r="H620" s="206"/>
      <c r="I620"/>
      <c r="J620"/>
      <c r="K620"/>
      <c r="L620"/>
    </row>
    <row r="621" spans="1:12" s="1" customFormat="1">
      <c r="A621" s="2"/>
      <c r="B621" s="206"/>
      <c r="C621" s="206"/>
      <c r="D621" s="206"/>
      <c r="E621" s="206"/>
      <c r="F621" s="206"/>
      <c r="G621" s="206"/>
      <c r="H621" s="206"/>
      <c r="I621"/>
      <c r="J621"/>
      <c r="K621"/>
      <c r="L621"/>
    </row>
    <row r="622" spans="1:12" s="1" customFormat="1">
      <c r="A622" s="2"/>
      <c r="B622" s="206"/>
      <c r="C622" s="206"/>
      <c r="D622" s="206"/>
      <c r="E622" s="206"/>
      <c r="F622" s="206"/>
      <c r="G622" s="206"/>
      <c r="H622" s="206"/>
      <c r="I622"/>
      <c r="J622"/>
      <c r="K622"/>
      <c r="L622"/>
    </row>
    <row r="623" spans="1:12" s="1" customFormat="1">
      <c r="A623" s="2"/>
      <c r="B623" s="206"/>
      <c r="C623" s="206"/>
      <c r="D623" s="206"/>
      <c r="E623" s="206"/>
      <c r="F623" s="206"/>
      <c r="G623" s="206"/>
      <c r="H623" s="206"/>
      <c r="I623"/>
      <c r="J623"/>
      <c r="K623"/>
      <c r="L623"/>
    </row>
    <row r="624" spans="1:12" s="1" customFormat="1">
      <c r="A624" s="2"/>
      <c r="B624" s="206"/>
      <c r="C624" s="206"/>
      <c r="D624" s="206"/>
      <c r="E624" s="206"/>
      <c r="F624" s="206"/>
      <c r="G624" s="206"/>
      <c r="H624" s="206"/>
      <c r="I624"/>
      <c r="J624"/>
      <c r="K624"/>
      <c r="L624"/>
    </row>
    <row r="625" spans="1:12" s="1" customFormat="1">
      <c r="A625" s="2"/>
      <c r="B625" s="206"/>
      <c r="C625" s="206"/>
      <c r="D625" s="206"/>
      <c r="E625" s="206"/>
      <c r="F625" s="206"/>
      <c r="G625" s="206"/>
      <c r="H625" s="206"/>
      <c r="I625"/>
      <c r="J625"/>
      <c r="K625"/>
      <c r="L625"/>
    </row>
    <row r="626" spans="1:12" s="1" customFormat="1">
      <c r="A626" s="2"/>
      <c r="B626" s="206"/>
      <c r="C626" s="206"/>
      <c r="D626" s="206"/>
      <c r="E626" s="206"/>
      <c r="F626" s="206"/>
      <c r="G626" s="206"/>
      <c r="H626" s="206"/>
      <c r="I626"/>
      <c r="J626"/>
      <c r="K626"/>
      <c r="L626"/>
    </row>
    <row r="627" spans="1:12" s="1" customFormat="1">
      <c r="A627" s="2"/>
      <c r="B627" s="206"/>
      <c r="C627" s="206"/>
      <c r="D627" s="206"/>
      <c r="E627" s="206"/>
      <c r="F627" s="206"/>
      <c r="G627" s="206"/>
      <c r="H627" s="206"/>
      <c r="I627"/>
      <c r="J627"/>
      <c r="K627"/>
      <c r="L627"/>
    </row>
    <row r="628" spans="1:12" s="1" customFormat="1">
      <c r="A628" s="2"/>
      <c r="B628" s="206"/>
      <c r="C628" s="206"/>
      <c r="D628" s="206"/>
      <c r="E628" s="206"/>
      <c r="F628" s="206"/>
      <c r="G628" s="206"/>
      <c r="H628" s="206"/>
      <c r="I628"/>
      <c r="J628"/>
      <c r="K628"/>
      <c r="L628"/>
    </row>
    <row r="629" spans="1:12" s="1" customFormat="1">
      <c r="A629" s="2"/>
      <c r="B629" s="206"/>
      <c r="C629" s="206"/>
      <c r="D629" s="206"/>
      <c r="E629" s="206"/>
      <c r="F629" s="206"/>
      <c r="G629" s="206"/>
      <c r="H629" s="206"/>
      <c r="I629"/>
      <c r="J629"/>
      <c r="K629"/>
      <c r="L629"/>
    </row>
    <row r="630" spans="1:12" s="1" customFormat="1">
      <c r="A630" s="2"/>
      <c r="B630" s="206"/>
      <c r="C630" s="206"/>
      <c r="D630" s="206"/>
      <c r="E630" s="206"/>
      <c r="F630" s="206"/>
      <c r="G630" s="206"/>
      <c r="H630" s="206"/>
      <c r="I630"/>
      <c r="J630"/>
      <c r="K630"/>
      <c r="L630"/>
    </row>
    <row r="631" spans="1:12" s="1" customFormat="1">
      <c r="A631" s="2"/>
      <c r="B631" s="206"/>
      <c r="C631" s="206"/>
      <c r="D631" s="206"/>
      <c r="E631" s="206"/>
      <c r="F631" s="206"/>
      <c r="G631" s="206"/>
      <c r="H631" s="206"/>
      <c r="I631"/>
      <c r="J631"/>
      <c r="K631"/>
      <c r="L631"/>
    </row>
    <row r="632" spans="1:12" s="1" customFormat="1">
      <c r="A632" s="2"/>
      <c r="B632" s="206"/>
      <c r="C632" s="206"/>
      <c r="D632" s="206"/>
      <c r="E632" s="206"/>
      <c r="F632" s="206"/>
      <c r="G632" s="206"/>
      <c r="H632" s="206"/>
      <c r="I632"/>
      <c r="J632"/>
      <c r="K632"/>
      <c r="L632"/>
    </row>
    <row r="633" spans="1:12" s="1" customFormat="1">
      <c r="A633" s="2"/>
      <c r="B633" s="206"/>
      <c r="C633" s="206"/>
      <c r="D633" s="206"/>
      <c r="E633" s="206"/>
      <c r="F633" s="206"/>
      <c r="G633" s="206"/>
      <c r="H633" s="206"/>
      <c r="I633"/>
      <c r="J633"/>
      <c r="K633"/>
      <c r="L633"/>
    </row>
    <row r="634" spans="1:12" s="1" customFormat="1">
      <c r="A634" s="2"/>
      <c r="B634" s="206"/>
      <c r="C634" s="206"/>
      <c r="D634" s="206"/>
      <c r="E634" s="206"/>
      <c r="F634" s="206"/>
      <c r="G634" s="206"/>
      <c r="H634" s="206"/>
      <c r="I634"/>
      <c r="J634"/>
      <c r="K634"/>
      <c r="L634"/>
    </row>
    <row r="635" spans="1:12" s="1" customFormat="1">
      <c r="A635" s="2"/>
      <c r="B635" s="206"/>
      <c r="C635" s="206"/>
      <c r="D635" s="206"/>
      <c r="E635" s="206"/>
      <c r="F635" s="206"/>
      <c r="G635" s="206"/>
      <c r="H635" s="206"/>
      <c r="I635"/>
      <c r="J635"/>
      <c r="K635"/>
      <c r="L635"/>
    </row>
    <row r="636" spans="1:12" s="1" customFormat="1">
      <c r="A636" s="2"/>
      <c r="B636" s="206"/>
      <c r="C636" s="206"/>
      <c r="D636" s="206"/>
      <c r="E636" s="206"/>
      <c r="F636" s="206"/>
      <c r="G636" s="206"/>
      <c r="H636" s="206"/>
      <c r="I636"/>
      <c r="J636"/>
      <c r="K636"/>
      <c r="L636"/>
    </row>
    <row r="637" spans="1:12" s="1" customFormat="1">
      <c r="A637" s="2"/>
      <c r="B637" s="206"/>
      <c r="C637" s="206"/>
      <c r="D637" s="206"/>
      <c r="E637" s="206"/>
      <c r="F637" s="206"/>
      <c r="G637" s="206"/>
      <c r="H637" s="206"/>
      <c r="I637"/>
      <c r="J637"/>
      <c r="K637"/>
      <c r="L637"/>
    </row>
    <row r="638" spans="1:12" s="1" customFormat="1">
      <c r="A638" s="2"/>
      <c r="B638" s="206"/>
      <c r="C638" s="206"/>
      <c r="D638" s="206"/>
      <c r="E638" s="206"/>
      <c r="F638" s="206"/>
      <c r="G638" s="206"/>
      <c r="H638" s="206"/>
      <c r="I638"/>
      <c r="J638"/>
      <c r="K638"/>
      <c r="L638"/>
    </row>
    <row r="639" spans="1:12" s="1" customFormat="1">
      <c r="A639" s="2"/>
      <c r="B639" s="206"/>
      <c r="C639" s="206"/>
      <c r="D639" s="206"/>
      <c r="E639" s="206"/>
      <c r="F639" s="206"/>
      <c r="G639" s="206"/>
      <c r="H639" s="206"/>
      <c r="I639"/>
      <c r="J639"/>
      <c r="K639"/>
      <c r="L639"/>
    </row>
    <row r="640" spans="1:12" s="1" customFormat="1">
      <c r="A640" s="2"/>
      <c r="B640" s="206"/>
      <c r="C640" s="206"/>
      <c r="D640" s="206"/>
      <c r="E640" s="206"/>
      <c r="F640" s="206"/>
      <c r="G640" s="206"/>
      <c r="H640" s="206"/>
      <c r="I640"/>
      <c r="J640"/>
      <c r="K640"/>
      <c r="L640"/>
    </row>
    <row r="641" spans="1:12" s="1" customFormat="1">
      <c r="A641" s="2"/>
      <c r="B641" s="206"/>
      <c r="C641" s="206"/>
      <c r="D641" s="206"/>
      <c r="E641" s="206"/>
      <c r="F641" s="206"/>
      <c r="G641" s="206"/>
      <c r="H641" s="206"/>
      <c r="I641"/>
      <c r="J641"/>
      <c r="K641"/>
      <c r="L641"/>
    </row>
    <row r="642" spans="1:12" s="1" customFormat="1">
      <c r="A642" s="2"/>
      <c r="B642" s="206"/>
      <c r="C642" s="206"/>
      <c r="D642" s="206"/>
      <c r="E642" s="206"/>
      <c r="F642" s="206"/>
      <c r="G642" s="206"/>
      <c r="H642" s="206"/>
      <c r="I642"/>
      <c r="J642"/>
      <c r="K642"/>
      <c r="L642"/>
    </row>
    <row r="643" spans="1:12" s="1" customFormat="1">
      <c r="A643" s="2"/>
      <c r="B643" s="206"/>
      <c r="C643" s="206"/>
      <c r="D643" s="206"/>
      <c r="E643" s="206"/>
      <c r="F643" s="206"/>
      <c r="G643" s="206"/>
      <c r="H643" s="206"/>
      <c r="I643"/>
      <c r="J643"/>
      <c r="K643"/>
      <c r="L643"/>
    </row>
    <row r="644" spans="1:12" s="1" customFormat="1">
      <c r="A644" s="2"/>
      <c r="B644" s="206"/>
      <c r="C644" s="206"/>
      <c r="D644" s="206"/>
      <c r="E644" s="206"/>
      <c r="F644" s="206"/>
      <c r="G644" s="206"/>
      <c r="H644" s="206"/>
      <c r="I644"/>
      <c r="J644"/>
      <c r="K644"/>
      <c r="L644"/>
    </row>
    <row r="645" spans="1:12" s="1" customFormat="1">
      <c r="A645" s="2"/>
      <c r="B645" s="206"/>
      <c r="C645" s="206"/>
      <c r="D645" s="206"/>
      <c r="E645" s="206"/>
      <c r="F645" s="206"/>
      <c r="G645" s="206"/>
      <c r="H645" s="206"/>
      <c r="I645"/>
      <c r="J645"/>
      <c r="K645"/>
      <c r="L645"/>
    </row>
    <row r="646" spans="1:12" s="1" customFormat="1">
      <c r="A646" s="2"/>
      <c r="B646" s="206"/>
      <c r="C646" s="206"/>
      <c r="D646" s="206"/>
      <c r="E646" s="206"/>
      <c r="F646" s="206"/>
      <c r="G646" s="206"/>
      <c r="H646" s="206"/>
      <c r="I646"/>
      <c r="J646"/>
      <c r="K646"/>
      <c r="L646"/>
    </row>
    <row r="647" spans="1:12" s="1" customFormat="1">
      <c r="A647" s="2"/>
      <c r="B647" s="206"/>
      <c r="C647" s="206"/>
      <c r="D647" s="206"/>
      <c r="E647" s="206"/>
      <c r="F647" s="206"/>
      <c r="G647" s="206"/>
      <c r="H647" s="206"/>
      <c r="I647"/>
      <c r="J647"/>
      <c r="K647"/>
      <c r="L647"/>
    </row>
    <row r="648" spans="1:12" s="1" customFormat="1">
      <c r="A648" s="2"/>
      <c r="B648" s="206"/>
      <c r="C648" s="206"/>
      <c r="D648" s="206"/>
      <c r="E648" s="206"/>
      <c r="F648" s="206"/>
      <c r="G648" s="206"/>
      <c r="H648" s="206"/>
      <c r="I648"/>
      <c r="J648"/>
      <c r="K648"/>
      <c r="L648"/>
    </row>
    <row r="649" spans="1:12" s="1" customFormat="1">
      <c r="A649" s="2"/>
      <c r="B649" s="206"/>
      <c r="C649" s="206"/>
      <c r="D649" s="206"/>
      <c r="E649" s="206"/>
      <c r="F649" s="206"/>
      <c r="G649" s="206"/>
      <c r="H649" s="206"/>
      <c r="I649"/>
      <c r="J649"/>
      <c r="K649"/>
      <c r="L649"/>
    </row>
    <row r="650" spans="1:12" s="1" customFormat="1">
      <c r="A650" s="2"/>
      <c r="B650" s="206"/>
      <c r="C650" s="206"/>
      <c r="D650" s="206"/>
      <c r="E650" s="206"/>
      <c r="F650" s="206"/>
      <c r="G650" s="206"/>
      <c r="H650" s="206"/>
      <c r="I650"/>
      <c r="J650"/>
      <c r="K650"/>
      <c r="L650"/>
    </row>
    <row r="651" spans="1:12" s="1" customFormat="1">
      <c r="A651" s="2"/>
      <c r="B651" s="206"/>
      <c r="C651" s="206"/>
      <c r="D651" s="206"/>
      <c r="E651" s="206"/>
      <c r="F651" s="206"/>
      <c r="G651" s="206"/>
      <c r="H651" s="206"/>
      <c r="I651"/>
      <c r="J651"/>
      <c r="K651"/>
      <c r="L651"/>
    </row>
    <row r="652" spans="1:12" s="1" customFormat="1">
      <c r="A652" s="2"/>
      <c r="B652" s="206"/>
      <c r="C652" s="206"/>
      <c r="D652" s="206"/>
      <c r="E652" s="206"/>
      <c r="F652" s="206"/>
      <c r="G652" s="206"/>
      <c r="H652" s="206"/>
      <c r="I652"/>
      <c r="J652"/>
      <c r="K652"/>
      <c r="L652"/>
    </row>
    <row r="653" spans="1:12" s="1" customFormat="1">
      <c r="A653" s="2"/>
      <c r="B653" s="206"/>
      <c r="C653" s="206"/>
      <c r="D653" s="206"/>
      <c r="E653" s="206"/>
      <c r="F653" s="206"/>
      <c r="G653" s="206"/>
      <c r="H653" s="206"/>
      <c r="I653"/>
      <c r="J653"/>
      <c r="K653"/>
      <c r="L653"/>
    </row>
    <row r="654" spans="1:12" s="1" customFormat="1">
      <c r="A654" s="2"/>
      <c r="B654" s="206"/>
      <c r="C654" s="206"/>
      <c r="D654" s="206"/>
      <c r="E654" s="206"/>
      <c r="F654" s="206"/>
      <c r="G654" s="206"/>
      <c r="H654" s="206"/>
      <c r="I654"/>
      <c r="J654"/>
      <c r="K654"/>
      <c r="L654"/>
    </row>
    <row r="655" spans="1:12" s="1" customFormat="1">
      <c r="A655" s="2"/>
      <c r="B655" s="206"/>
      <c r="C655" s="206"/>
      <c r="D655" s="206"/>
      <c r="E655" s="206"/>
      <c r="F655" s="206"/>
      <c r="G655" s="206"/>
      <c r="H655" s="206"/>
      <c r="I655"/>
      <c r="J655"/>
      <c r="K655"/>
      <c r="L655"/>
    </row>
    <row r="656" spans="1:12" s="1" customFormat="1">
      <c r="A656" s="2"/>
      <c r="B656" s="206"/>
      <c r="C656" s="206"/>
      <c r="D656" s="206"/>
      <c r="E656" s="206"/>
      <c r="F656" s="206"/>
      <c r="G656" s="206"/>
      <c r="H656" s="206"/>
      <c r="I656"/>
      <c r="J656"/>
      <c r="K656"/>
      <c r="L656"/>
    </row>
    <row r="657" spans="1:12" s="1" customFormat="1">
      <c r="A657" s="2"/>
      <c r="B657" s="206"/>
      <c r="C657" s="206"/>
      <c r="D657" s="206"/>
      <c r="E657" s="206"/>
      <c r="F657" s="206"/>
      <c r="G657" s="206"/>
      <c r="H657" s="206"/>
      <c r="I657"/>
      <c r="J657"/>
      <c r="K657"/>
      <c r="L657"/>
    </row>
    <row r="658" spans="1:12" s="1" customFormat="1">
      <c r="A658" s="2"/>
      <c r="B658" s="206"/>
      <c r="C658" s="206"/>
      <c r="D658" s="206"/>
      <c r="E658" s="206"/>
      <c r="F658" s="206"/>
      <c r="G658" s="206"/>
      <c r="H658" s="206"/>
      <c r="I658"/>
      <c r="J658"/>
      <c r="K658"/>
      <c r="L658"/>
    </row>
    <row r="659" spans="1:12" s="1" customFormat="1">
      <c r="A659" s="2"/>
      <c r="B659" s="206"/>
      <c r="C659" s="206"/>
      <c r="D659" s="206"/>
      <c r="E659" s="206"/>
      <c r="F659" s="206"/>
      <c r="G659" s="206"/>
      <c r="H659" s="206"/>
      <c r="I659"/>
      <c r="J659"/>
      <c r="K659"/>
      <c r="L659"/>
    </row>
    <row r="660" spans="1:12" s="1" customFormat="1">
      <c r="A660" s="2"/>
      <c r="B660" s="206"/>
      <c r="C660" s="206"/>
      <c r="D660" s="206"/>
      <c r="E660" s="206"/>
      <c r="F660" s="206"/>
      <c r="G660" s="206"/>
      <c r="H660" s="206"/>
      <c r="I660"/>
      <c r="J660"/>
      <c r="K660"/>
      <c r="L660"/>
    </row>
    <row r="661" spans="1:12" s="1" customFormat="1">
      <c r="A661" s="2"/>
      <c r="B661" s="206"/>
      <c r="C661" s="206"/>
      <c r="D661" s="206"/>
      <c r="E661" s="206"/>
      <c r="F661" s="206"/>
      <c r="G661" s="206"/>
      <c r="H661" s="206"/>
      <c r="I661"/>
      <c r="J661"/>
      <c r="K661"/>
      <c r="L661"/>
    </row>
    <row r="662" spans="1:12" s="1" customFormat="1">
      <c r="A662" s="2"/>
      <c r="B662" s="206"/>
      <c r="C662" s="206"/>
      <c r="D662" s="206"/>
      <c r="E662" s="206"/>
      <c r="F662" s="206"/>
      <c r="G662" s="206"/>
      <c r="H662" s="206"/>
      <c r="I662"/>
      <c r="J662"/>
      <c r="K662"/>
      <c r="L662"/>
    </row>
    <row r="663" spans="1:12" s="1" customFormat="1">
      <c r="A663" s="2"/>
      <c r="B663" s="206"/>
      <c r="C663" s="206"/>
      <c r="D663" s="206"/>
      <c r="E663" s="206"/>
      <c r="F663" s="206"/>
      <c r="G663" s="206"/>
      <c r="H663" s="206"/>
      <c r="I663"/>
      <c r="J663"/>
      <c r="K663"/>
      <c r="L663"/>
    </row>
    <row r="664" spans="1:12" s="1" customFormat="1">
      <c r="A664" s="2"/>
      <c r="B664" s="206"/>
      <c r="C664" s="206"/>
      <c r="D664" s="206"/>
      <c r="E664" s="206"/>
      <c r="F664" s="206"/>
      <c r="G664" s="206"/>
      <c r="H664" s="206"/>
      <c r="I664"/>
      <c r="J664"/>
      <c r="K664"/>
      <c r="L664"/>
    </row>
    <row r="665" spans="1:12" s="1" customFormat="1">
      <c r="A665" s="2"/>
      <c r="B665" s="206"/>
      <c r="C665" s="206"/>
      <c r="D665" s="206"/>
      <c r="E665" s="206"/>
      <c r="F665" s="206"/>
      <c r="G665" s="206"/>
      <c r="H665" s="206"/>
      <c r="I665"/>
      <c r="J665"/>
      <c r="K665"/>
      <c r="L665"/>
    </row>
    <row r="666" spans="1:12" s="1" customFormat="1">
      <c r="A666" s="2"/>
      <c r="B666" s="206"/>
      <c r="C666" s="206"/>
      <c r="D666" s="206"/>
      <c r="E666" s="206"/>
      <c r="F666" s="206"/>
      <c r="G666" s="206"/>
      <c r="H666" s="206"/>
      <c r="I666"/>
      <c r="J666"/>
      <c r="K666"/>
      <c r="L666"/>
    </row>
    <row r="667" spans="1:12" s="1" customFormat="1">
      <c r="A667" s="2"/>
      <c r="B667" s="206"/>
      <c r="C667" s="206"/>
      <c r="D667" s="206"/>
      <c r="E667" s="206"/>
      <c r="F667" s="206"/>
      <c r="G667" s="206"/>
      <c r="H667" s="206"/>
      <c r="I667"/>
      <c r="J667"/>
      <c r="K667"/>
      <c r="L667"/>
    </row>
    <row r="668" spans="1:12" s="1" customFormat="1">
      <c r="A668" s="2"/>
      <c r="B668" s="206"/>
      <c r="C668" s="206"/>
      <c r="D668" s="206"/>
      <c r="E668" s="206"/>
      <c r="F668" s="206"/>
      <c r="G668" s="206"/>
      <c r="H668" s="206"/>
      <c r="I668"/>
      <c r="J668"/>
      <c r="K668"/>
      <c r="L668"/>
    </row>
    <row r="669" spans="1:12" s="1" customFormat="1">
      <c r="A669" s="2"/>
      <c r="B669" s="206"/>
      <c r="C669" s="206"/>
      <c r="D669" s="206"/>
      <c r="E669" s="206"/>
      <c r="F669" s="206"/>
      <c r="G669" s="206"/>
      <c r="H669" s="206"/>
      <c r="I669"/>
      <c r="J669"/>
      <c r="K669"/>
      <c r="L669"/>
    </row>
    <row r="670" spans="1:12" s="1" customFormat="1">
      <c r="A670" s="2"/>
      <c r="B670" s="206"/>
      <c r="C670" s="206"/>
      <c r="D670" s="206"/>
      <c r="E670" s="206"/>
      <c r="F670" s="206"/>
      <c r="G670" s="206"/>
      <c r="H670" s="206"/>
      <c r="I670"/>
      <c r="J670"/>
      <c r="K670"/>
      <c r="L670"/>
    </row>
    <row r="671" spans="1:12" s="1" customFormat="1">
      <c r="A671" s="2"/>
      <c r="B671" s="206"/>
      <c r="C671" s="206"/>
      <c r="D671" s="206"/>
      <c r="E671" s="206"/>
      <c r="F671" s="206"/>
      <c r="G671" s="206"/>
      <c r="H671" s="206"/>
      <c r="I671"/>
      <c r="J671"/>
      <c r="K671"/>
      <c r="L671"/>
    </row>
    <row r="672" spans="1:12" s="1" customFormat="1">
      <c r="A672" s="2"/>
      <c r="B672" s="206"/>
      <c r="C672" s="206"/>
      <c r="D672" s="206"/>
      <c r="E672" s="206"/>
      <c r="F672" s="206"/>
      <c r="G672" s="206"/>
      <c r="H672" s="206"/>
      <c r="I672"/>
      <c r="J672"/>
      <c r="K672"/>
      <c r="L672"/>
    </row>
    <row r="673" spans="1:12" s="1" customFormat="1">
      <c r="A673" s="2"/>
      <c r="B673" s="206"/>
      <c r="C673" s="206"/>
      <c r="D673" s="206"/>
      <c r="E673" s="206"/>
      <c r="F673" s="206"/>
      <c r="G673" s="206"/>
      <c r="H673" s="206"/>
      <c r="I673"/>
      <c r="J673"/>
      <c r="K673"/>
      <c r="L673"/>
    </row>
    <row r="674" spans="1:12" s="1" customFormat="1">
      <c r="A674" s="2"/>
      <c r="B674" s="206"/>
      <c r="C674" s="206"/>
      <c r="D674" s="206"/>
      <c r="E674" s="206"/>
      <c r="F674" s="206"/>
      <c r="G674" s="206"/>
      <c r="H674" s="206"/>
      <c r="I674"/>
      <c r="J674"/>
      <c r="K674"/>
      <c r="L674"/>
    </row>
    <row r="675" spans="1:12" s="1" customFormat="1">
      <c r="A675" s="2"/>
      <c r="B675" s="206"/>
      <c r="C675" s="206"/>
      <c r="D675" s="206"/>
      <c r="E675" s="206"/>
      <c r="F675" s="206"/>
      <c r="G675" s="206"/>
      <c r="H675" s="206"/>
      <c r="I675"/>
      <c r="J675"/>
      <c r="K675"/>
      <c r="L675"/>
    </row>
    <row r="676" spans="1:12" s="1" customFormat="1">
      <c r="A676" s="2"/>
      <c r="B676" s="206"/>
      <c r="C676" s="206"/>
      <c r="D676" s="206"/>
      <c r="E676" s="206"/>
      <c r="F676" s="206"/>
      <c r="G676" s="206"/>
      <c r="H676" s="206"/>
      <c r="I676"/>
      <c r="J676"/>
      <c r="K676"/>
      <c r="L676"/>
    </row>
    <row r="677" spans="1:12" s="1" customFormat="1">
      <c r="A677" s="2"/>
      <c r="B677" s="206"/>
      <c r="C677" s="206"/>
      <c r="D677" s="206"/>
      <c r="E677" s="206"/>
      <c r="F677" s="206"/>
      <c r="G677" s="206"/>
      <c r="H677" s="206"/>
      <c r="I677"/>
      <c r="J677"/>
      <c r="K677"/>
      <c r="L677"/>
    </row>
    <row r="678" spans="1:12" s="1" customFormat="1">
      <c r="A678" s="2"/>
      <c r="B678" s="206"/>
      <c r="C678" s="206"/>
      <c r="D678" s="206"/>
      <c r="E678" s="206"/>
      <c r="F678" s="206"/>
      <c r="G678" s="206"/>
      <c r="H678" s="206"/>
      <c r="I678"/>
      <c r="J678"/>
      <c r="K678"/>
      <c r="L678"/>
    </row>
    <row r="679" spans="1:12" s="1" customFormat="1">
      <c r="A679" s="2"/>
      <c r="B679" s="206"/>
      <c r="C679" s="206"/>
      <c r="D679" s="206"/>
      <c r="E679" s="206"/>
      <c r="F679" s="206"/>
      <c r="G679" s="206"/>
      <c r="H679" s="206"/>
      <c r="I679"/>
      <c r="J679"/>
      <c r="K679"/>
      <c r="L679"/>
    </row>
    <row r="680" spans="1:12" s="1" customFormat="1">
      <c r="A680" s="2"/>
      <c r="B680" s="206"/>
      <c r="C680" s="206"/>
      <c r="D680" s="206"/>
      <c r="E680" s="206"/>
      <c r="F680" s="206"/>
      <c r="G680" s="206"/>
      <c r="H680" s="206"/>
      <c r="I680"/>
      <c r="J680"/>
      <c r="K680"/>
      <c r="L680"/>
    </row>
    <row r="681" spans="1:12" s="1" customFormat="1">
      <c r="A681" s="2"/>
      <c r="B681" s="206"/>
      <c r="C681" s="206"/>
      <c r="D681" s="206"/>
      <c r="E681" s="206"/>
      <c r="F681" s="206"/>
      <c r="G681" s="206"/>
      <c r="H681" s="206"/>
      <c r="I681"/>
      <c r="J681"/>
      <c r="K681"/>
      <c r="L681"/>
    </row>
    <row r="682" spans="1:12" s="1" customFormat="1">
      <c r="A682" s="2"/>
      <c r="B682" s="206"/>
      <c r="C682" s="206"/>
      <c r="D682" s="206"/>
      <c r="E682" s="206"/>
      <c r="F682" s="206"/>
      <c r="G682" s="206"/>
      <c r="H682" s="206"/>
      <c r="I682"/>
      <c r="J682"/>
      <c r="K682"/>
      <c r="L682"/>
    </row>
    <row r="683" spans="1:12" s="1" customFormat="1">
      <c r="A683" s="2"/>
      <c r="B683" s="206"/>
      <c r="C683" s="206"/>
      <c r="D683" s="206"/>
      <c r="E683" s="206"/>
      <c r="F683" s="206"/>
      <c r="G683" s="206"/>
      <c r="H683" s="206"/>
      <c r="I683"/>
      <c r="J683"/>
      <c r="K683"/>
      <c r="L683"/>
    </row>
    <row r="684" spans="1:12" s="1" customFormat="1">
      <c r="A684" s="2"/>
      <c r="B684" s="206"/>
      <c r="C684" s="206"/>
      <c r="D684" s="206"/>
      <c r="E684" s="206"/>
      <c r="F684" s="206"/>
      <c r="G684" s="206"/>
      <c r="H684" s="206"/>
      <c r="I684"/>
      <c r="J684"/>
      <c r="K684"/>
      <c r="L684"/>
    </row>
    <row r="685" spans="1:12" s="1" customFormat="1">
      <c r="A685" s="2"/>
      <c r="B685" s="206"/>
      <c r="C685" s="206"/>
      <c r="D685" s="206"/>
      <c r="E685" s="206"/>
      <c r="F685" s="206"/>
      <c r="G685" s="206"/>
      <c r="H685" s="206"/>
      <c r="I685"/>
      <c r="J685"/>
      <c r="K685"/>
      <c r="L685"/>
    </row>
    <row r="686" spans="1:12" s="1" customFormat="1">
      <c r="A686" s="2"/>
      <c r="B686" s="206"/>
      <c r="C686" s="206"/>
      <c r="D686" s="206"/>
      <c r="E686" s="206"/>
      <c r="F686" s="206"/>
      <c r="G686" s="206"/>
      <c r="H686" s="206"/>
      <c r="I686"/>
      <c r="J686"/>
      <c r="K686"/>
      <c r="L686"/>
    </row>
    <row r="687" spans="1:12" s="1" customFormat="1">
      <c r="A687" s="2"/>
      <c r="B687" s="206"/>
      <c r="C687" s="206"/>
      <c r="D687" s="206"/>
      <c r="E687" s="206"/>
      <c r="F687" s="206"/>
      <c r="G687" s="206"/>
      <c r="H687" s="206"/>
      <c r="I687"/>
      <c r="J687"/>
      <c r="K687"/>
      <c r="L687"/>
    </row>
    <row r="688" spans="1:12" s="1" customFormat="1">
      <c r="A688" s="2"/>
      <c r="B688" s="206"/>
      <c r="C688" s="206"/>
      <c r="D688" s="206"/>
      <c r="E688" s="206"/>
      <c r="F688" s="206"/>
      <c r="G688" s="206"/>
      <c r="H688" s="206"/>
      <c r="I688"/>
      <c r="J688"/>
      <c r="K688"/>
      <c r="L688"/>
    </row>
    <row r="689" spans="1:12" s="1" customFormat="1">
      <c r="A689" s="2"/>
      <c r="B689" s="206"/>
      <c r="C689" s="206"/>
      <c r="D689" s="206"/>
      <c r="E689" s="206"/>
      <c r="F689" s="206"/>
      <c r="G689" s="206"/>
      <c r="H689" s="206"/>
      <c r="I689"/>
      <c r="J689"/>
      <c r="K689"/>
      <c r="L689"/>
    </row>
    <row r="690" spans="1:12">
      <c r="B690" s="206"/>
      <c r="C690" s="206"/>
      <c r="D690" s="206"/>
      <c r="E690" s="206"/>
      <c r="F690" s="206"/>
      <c r="G690" s="206"/>
      <c r="H690" s="206"/>
    </row>
    <row r="691" spans="1:12">
      <c r="B691" s="206"/>
      <c r="C691" s="206"/>
      <c r="D691" s="206"/>
      <c r="E691" s="206"/>
      <c r="F691" s="206"/>
      <c r="G691" s="206"/>
      <c r="H691" s="206"/>
    </row>
    <row r="692" spans="1:12">
      <c r="B692" s="206"/>
      <c r="C692" s="206"/>
      <c r="D692" s="206"/>
      <c r="E692" s="206"/>
      <c r="F692" s="206"/>
      <c r="G692" s="206"/>
      <c r="H692" s="206"/>
    </row>
    <row r="693" spans="1:12">
      <c r="B693" s="206"/>
      <c r="C693" s="206"/>
      <c r="D693" s="206"/>
      <c r="E693" s="206"/>
      <c r="F693" s="206"/>
      <c r="G693" s="206"/>
      <c r="H693" s="206"/>
    </row>
    <row r="694" spans="1:12">
      <c r="B694" s="206"/>
      <c r="C694" s="206"/>
      <c r="D694" s="206"/>
      <c r="E694" s="206"/>
      <c r="F694" s="206"/>
      <c r="G694" s="206"/>
      <c r="H694" s="206"/>
    </row>
    <row r="695" spans="1:12">
      <c r="B695" s="206"/>
      <c r="C695" s="206"/>
      <c r="D695" s="206"/>
      <c r="E695" s="206"/>
      <c r="F695" s="206"/>
      <c r="G695" s="206"/>
      <c r="H695" s="206"/>
    </row>
    <row r="696" spans="1:12">
      <c r="B696" s="206"/>
      <c r="C696" s="206"/>
      <c r="D696" s="206"/>
      <c r="E696" s="206"/>
      <c r="F696" s="206"/>
      <c r="G696" s="206"/>
      <c r="H696" s="206"/>
    </row>
    <row r="697" spans="1:12">
      <c r="B697" s="206"/>
      <c r="C697" s="206"/>
      <c r="D697" s="206"/>
      <c r="E697" s="206"/>
      <c r="F697" s="206"/>
      <c r="G697" s="206"/>
      <c r="H697" s="206"/>
    </row>
    <row r="698" spans="1:12">
      <c r="B698" s="206"/>
      <c r="C698" s="206"/>
      <c r="D698" s="206"/>
      <c r="E698" s="206"/>
      <c r="F698" s="206"/>
      <c r="G698" s="206"/>
      <c r="H698" s="206"/>
    </row>
    <row r="699" spans="1:12">
      <c r="B699" s="206"/>
      <c r="C699" s="206"/>
      <c r="D699" s="206"/>
      <c r="E699" s="206"/>
      <c r="F699" s="206"/>
      <c r="G699" s="206"/>
      <c r="H699" s="206"/>
    </row>
    <row r="700" spans="1:12">
      <c r="B700" s="206"/>
      <c r="C700" s="206"/>
      <c r="D700" s="206"/>
      <c r="E700" s="206"/>
      <c r="F700" s="206"/>
      <c r="G700" s="206"/>
      <c r="H700" s="206"/>
    </row>
    <row r="701" spans="1:12">
      <c r="B701" s="206"/>
      <c r="C701" s="206"/>
      <c r="D701" s="206"/>
      <c r="E701" s="206"/>
      <c r="F701" s="206"/>
      <c r="G701" s="206"/>
      <c r="H701" s="206"/>
    </row>
    <row r="702" spans="1:12">
      <c r="B702" s="206"/>
      <c r="C702" s="206"/>
      <c r="D702" s="206"/>
      <c r="E702" s="206"/>
      <c r="F702" s="206"/>
      <c r="G702" s="206"/>
      <c r="H702" s="206"/>
    </row>
    <row r="703" spans="1:12">
      <c r="B703" s="206"/>
      <c r="C703" s="206"/>
      <c r="D703" s="206"/>
      <c r="E703" s="206"/>
      <c r="F703" s="206"/>
      <c r="G703" s="206"/>
      <c r="H703" s="206"/>
    </row>
    <row r="704" spans="1:12">
      <c r="B704" s="206"/>
      <c r="C704" s="206"/>
      <c r="D704" s="206"/>
      <c r="E704" s="206"/>
      <c r="F704" s="206"/>
      <c r="G704" s="206"/>
      <c r="H704" s="206"/>
    </row>
    <row r="705" spans="2:8">
      <c r="B705" s="206"/>
      <c r="C705" s="206"/>
      <c r="D705" s="206"/>
      <c r="E705" s="206"/>
      <c r="F705" s="206"/>
      <c r="G705" s="206"/>
      <c r="H705" s="206"/>
    </row>
    <row r="706" spans="2:8">
      <c r="B706" s="206"/>
      <c r="C706" s="206"/>
      <c r="D706" s="206"/>
      <c r="E706" s="206"/>
      <c r="F706" s="206"/>
      <c r="G706" s="206"/>
      <c r="H706" s="206"/>
    </row>
    <row r="707" spans="2:8">
      <c r="B707" s="206"/>
      <c r="C707" s="206"/>
      <c r="D707" s="206"/>
      <c r="E707" s="206"/>
      <c r="F707" s="206"/>
      <c r="G707" s="206"/>
      <c r="H707" s="206"/>
    </row>
    <row r="708" spans="2:8">
      <c r="B708" s="206"/>
      <c r="C708" s="206"/>
      <c r="D708" s="206"/>
      <c r="E708" s="206"/>
      <c r="F708" s="206"/>
      <c r="G708" s="206"/>
      <c r="H708" s="206"/>
    </row>
    <row r="709" spans="2:8">
      <c r="B709" s="206"/>
      <c r="C709" s="206"/>
      <c r="D709" s="206"/>
      <c r="E709" s="206"/>
      <c r="F709" s="206"/>
      <c r="G709" s="206"/>
      <c r="H709" s="206"/>
    </row>
    <row r="710" spans="2:8">
      <c r="B710" s="206"/>
      <c r="C710" s="206"/>
      <c r="D710" s="206"/>
      <c r="E710" s="206"/>
      <c r="F710" s="206"/>
      <c r="G710" s="206"/>
      <c r="H710" s="206"/>
    </row>
    <row r="711" spans="2:8">
      <c r="B711" s="206"/>
      <c r="C711" s="206"/>
      <c r="D711" s="206"/>
      <c r="E711" s="206"/>
      <c r="F711" s="206"/>
      <c r="G711" s="206"/>
      <c r="H711" s="206"/>
    </row>
    <row r="712" spans="2:8">
      <c r="B712" s="206"/>
      <c r="C712" s="206"/>
      <c r="D712" s="206"/>
      <c r="E712" s="206"/>
      <c r="F712" s="206"/>
      <c r="G712" s="206"/>
      <c r="H712" s="206"/>
    </row>
    <row r="713" spans="2:8">
      <c r="B713" s="206"/>
      <c r="C713" s="206"/>
      <c r="D713" s="206"/>
      <c r="E713" s="206"/>
      <c r="F713" s="206"/>
      <c r="G713" s="206"/>
      <c r="H713" s="206"/>
    </row>
    <row r="714" spans="2:8">
      <c r="B714" s="206"/>
      <c r="C714" s="206"/>
      <c r="D714" s="206"/>
      <c r="E714" s="206"/>
      <c r="F714" s="206"/>
      <c r="G714" s="206"/>
      <c r="H714" s="206"/>
    </row>
    <row r="715" spans="2:8">
      <c r="B715" s="206"/>
      <c r="C715" s="206"/>
      <c r="D715" s="206"/>
      <c r="E715" s="206"/>
      <c r="F715" s="206"/>
      <c r="G715" s="206"/>
      <c r="H715" s="206"/>
    </row>
    <row r="716" spans="2:8">
      <c r="B716" s="206"/>
      <c r="C716" s="206"/>
      <c r="D716" s="206"/>
      <c r="E716" s="206"/>
      <c r="F716" s="206"/>
      <c r="G716" s="206"/>
      <c r="H716" s="206"/>
    </row>
    <row r="717" spans="2:8">
      <c r="B717" s="206"/>
      <c r="C717" s="206"/>
      <c r="D717" s="206"/>
      <c r="E717" s="206"/>
      <c r="F717" s="206"/>
      <c r="G717" s="206"/>
      <c r="H717" s="206"/>
    </row>
    <row r="718" spans="2:8">
      <c r="B718" s="206"/>
      <c r="C718" s="206"/>
      <c r="D718" s="206"/>
      <c r="E718" s="206"/>
      <c r="F718" s="206"/>
      <c r="G718" s="206"/>
      <c r="H718" s="206"/>
    </row>
    <row r="719" spans="2:8">
      <c r="B719" s="206"/>
      <c r="C719" s="206"/>
      <c r="D719" s="206"/>
      <c r="E719" s="206"/>
      <c r="F719" s="206"/>
      <c r="G719" s="206"/>
      <c r="H719" s="206"/>
    </row>
    <row r="720" spans="2:8">
      <c r="B720" s="206"/>
      <c r="C720" s="206"/>
      <c r="D720" s="206"/>
      <c r="E720" s="206"/>
      <c r="F720" s="206"/>
      <c r="G720" s="206"/>
      <c r="H720" s="206"/>
    </row>
    <row r="721" spans="2:8">
      <c r="B721" s="206"/>
      <c r="C721" s="206"/>
      <c r="D721" s="206"/>
      <c r="E721" s="206"/>
      <c r="F721" s="206"/>
      <c r="G721" s="206"/>
      <c r="H721" s="206"/>
    </row>
    <row r="722" spans="2:8">
      <c r="B722" s="206"/>
      <c r="C722" s="206"/>
      <c r="D722" s="206"/>
      <c r="E722" s="206"/>
      <c r="F722" s="206"/>
      <c r="G722" s="206"/>
      <c r="H722" s="206"/>
    </row>
    <row r="723" spans="2:8">
      <c r="B723" s="206"/>
      <c r="C723" s="206"/>
      <c r="D723" s="206"/>
      <c r="E723" s="206"/>
      <c r="F723" s="206"/>
      <c r="G723" s="206"/>
      <c r="H723" s="206"/>
    </row>
    <row r="724" spans="2:8">
      <c r="B724" s="206"/>
      <c r="C724" s="206"/>
      <c r="D724" s="206"/>
      <c r="E724" s="206"/>
      <c r="F724" s="206"/>
      <c r="G724" s="206"/>
      <c r="H724" s="206"/>
    </row>
    <row r="725" spans="2:8">
      <c r="B725" s="206"/>
      <c r="C725" s="206"/>
      <c r="D725" s="206"/>
      <c r="E725" s="206"/>
      <c r="F725" s="206"/>
      <c r="G725" s="206"/>
      <c r="H725" s="206"/>
    </row>
    <row r="726" spans="2:8">
      <c r="B726" s="206"/>
      <c r="C726" s="206"/>
      <c r="D726" s="206"/>
      <c r="E726" s="206"/>
      <c r="F726" s="206"/>
      <c r="G726" s="206"/>
      <c r="H726" s="206"/>
    </row>
    <row r="727" spans="2:8">
      <c r="B727" s="206"/>
      <c r="C727" s="206"/>
      <c r="D727" s="206"/>
      <c r="E727" s="206"/>
      <c r="F727" s="206"/>
      <c r="G727" s="206"/>
      <c r="H727" s="206"/>
    </row>
    <row r="728" spans="2:8">
      <c r="B728" s="206"/>
      <c r="C728" s="206"/>
      <c r="D728" s="206"/>
      <c r="E728" s="206"/>
      <c r="F728" s="206"/>
      <c r="G728" s="206"/>
      <c r="H728" s="206"/>
    </row>
    <row r="729" spans="2:8">
      <c r="B729" s="206"/>
      <c r="C729" s="206"/>
      <c r="D729" s="206"/>
      <c r="E729" s="206"/>
      <c r="F729" s="206"/>
      <c r="G729" s="206"/>
      <c r="H729" s="206"/>
    </row>
    <row r="730" spans="2:8">
      <c r="B730" s="206"/>
      <c r="C730" s="206"/>
      <c r="D730" s="206"/>
      <c r="E730" s="206"/>
      <c r="F730" s="206"/>
      <c r="G730" s="206"/>
      <c r="H730" s="206"/>
    </row>
    <row r="731" spans="2:8">
      <c r="B731" s="206"/>
      <c r="C731" s="206"/>
      <c r="D731" s="206"/>
      <c r="E731" s="206"/>
      <c r="F731" s="206"/>
      <c r="G731" s="206"/>
      <c r="H731" s="206"/>
    </row>
    <row r="732" spans="2:8">
      <c r="B732" s="206"/>
      <c r="C732" s="206"/>
      <c r="D732" s="206"/>
      <c r="E732" s="206"/>
      <c r="F732" s="206"/>
      <c r="G732" s="206"/>
      <c r="H732" s="206"/>
    </row>
    <row r="733" spans="2:8">
      <c r="B733" s="206"/>
      <c r="C733" s="206"/>
      <c r="D733" s="206"/>
      <c r="E733" s="206"/>
      <c r="F733" s="206"/>
      <c r="G733" s="206"/>
      <c r="H733" s="206"/>
    </row>
    <row r="734" spans="2:8">
      <c r="B734" s="206"/>
      <c r="C734" s="206"/>
      <c r="D734" s="206"/>
      <c r="E734" s="206"/>
      <c r="F734" s="206"/>
      <c r="G734" s="206"/>
      <c r="H734" s="206"/>
    </row>
    <row r="735" spans="2:8">
      <c r="B735" s="206"/>
      <c r="C735" s="206"/>
      <c r="D735" s="206"/>
      <c r="E735" s="206"/>
      <c r="F735" s="206"/>
      <c r="G735" s="206"/>
      <c r="H735" s="206"/>
    </row>
    <row r="736" spans="2:8">
      <c r="B736" s="206"/>
      <c r="C736" s="206"/>
      <c r="D736" s="206"/>
      <c r="E736" s="206"/>
      <c r="F736" s="206"/>
      <c r="G736" s="206"/>
      <c r="H736" s="206"/>
    </row>
    <row r="737" spans="2:8">
      <c r="B737" s="206"/>
      <c r="C737" s="206"/>
      <c r="D737" s="206"/>
      <c r="E737" s="206"/>
      <c r="F737" s="206"/>
      <c r="G737" s="206"/>
      <c r="H737" s="206"/>
    </row>
    <row r="738" spans="2:8">
      <c r="B738" s="206"/>
      <c r="C738" s="206"/>
      <c r="D738" s="206"/>
      <c r="E738" s="206"/>
      <c r="F738" s="206"/>
      <c r="G738" s="206"/>
      <c r="H738" s="206"/>
    </row>
    <row r="739" spans="2:8">
      <c r="B739" s="206"/>
      <c r="C739" s="206"/>
      <c r="D739" s="206"/>
      <c r="E739" s="206"/>
      <c r="F739" s="206"/>
      <c r="G739" s="206"/>
      <c r="H739" s="206"/>
    </row>
    <row r="740" spans="2:8">
      <c r="B740" s="206"/>
      <c r="C740" s="206"/>
      <c r="D740" s="206"/>
      <c r="E740" s="206"/>
      <c r="F740" s="206"/>
      <c r="G740" s="206"/>
      <c r="H740" s="206"/>
    </row>
    <row r="741" spans="2:8">
      <c r="B741" s="206"/>
      <c r="C741" s="206"/>
      <c r="D741" s="206"/>
      <c r="E741" s="206"/>
      <c r="F741" s="206"/>
      <c r="G741" s="206"/>
      <c r="H741" s="206"/>
    </row>
    <row r="742" spans="2:8">
      <c r="B742" s="206"/>
      <c r="C742" s="206"/>
      <c r="D742" s="206"/>
      <c r="E742" s="206"/>
      <c r="F742" s="206"/>
      <c r="G742" s="206"/>
      <c r="H742" s="206"/>
    </row>
    <row r="743" spans="2:8">
      <c r="B743" s="206"/>
      <c r="C743" s="206"/>
      <c r="D743" s="206"/>
      <c r="E743" s="206"/>
      <c r="F743" s="206"/>
      <c r="G743" s="206"/>
      <c r="H743" s="206"/>
    </row>
    <row r="744" spans="2:8">
      <c r="B744" s="206"/>
      <c r="C744" s="206"/>
      <c r="D744" s="206"/>
      <c r="E744" s="206"/>
      <c r="F744" s="206"/>
      <c r="G744" s="206"/>
      <c r="H744" s="206"/>
    </row>
    <row r="745" spans="2:8">
      <c r="B745" s="206"/>
      <c r="C745" s="206"/>
      <c r="D745" s="206"/>
      <c r="E745" s="206"/>
      <c r="F745" s="206"/>
      <c r="G745" s="206"/>
      <c r="H745" s="206"/>
    </row>
    <row r="746" spans="2:8">
      <c r="B746" s="206"/>
      <c r="C746" s="206"/>
      <c r="D746" s="206"/>
      <c r="E746" s="206"/>
      <c r="F746" s="206"/>
      <c r="G746" s="206"/>
      <c r="H746" s="206"/>
    </row>
    <row r="747" spans="2:8">
      <c r="B747" s="206"/>
      <c r="C747" s="206"/>
      <c r="D747" s="206"/>
      <c r="E747" s="206"/>
      <c r="F747" s="206"/>
      <c r="G747" s="206"/>
      <c r="H747" s="206"/>
    </row>
    <row r="748" spans="2:8">
      <c r="B748" s="206"/>
      <c r="C748" s="206"/>
      <c r="D748" s="206"/>
      <c r="E748" s="206"/>
      <c r="F748" s="206"/>
      <c r="G748" s="206"/>
      <c r="H748" s="206"/>
    </row>
    <row r="749" spans="2:8">
      <c r="B749" s="206"/>
      <c r="C749" s="206"/>
      <c r="D749" s="206"/>
      <c r="E749" s="206"/>
      <c r="F749" s="206"/>
      <c r="G749" s="206"/>
      <c r="H749" s="206"/>
    </row>
    <row r="750" spans="2:8">
      <c r="B750" s="206"/>
      <c r="C750" s="206"/>
      <c r="D750" s="206"/>
      <c r="E750" s="206"/>
      <c r="F750" s="206"/>
      <c r="G750" s="206"/>
      <c r="H750" s="206"/>
    </row>
    <row r="751" spans="2:8">
      <c r="B751" s="206"/>
      <c r="C751" s="206"/>
      <c r="D751" s="206"/>
      <c r="E751" s="206"/>
      <c r="F751" s="206"/>
      <c r="G751" s="206"/>
      <c r="H751" s="206"/>
    </row>
    <row r="752" spans="2:8">
      <c r="B752" s="206"/>
      <c r="C752" s="206"/>
      <c r="D752" s="206"/>
      <c r="E752" s="206"/>
      <c r="F752" s="206"/>
      <c r="G752" s="206"/>
      <c r="H752" s="206"/>
    </row>
    <row r="753" spans="1:9">
      <c r="B753" s="206"/>
      <c r="C753" s="206"/>
      <c r="D753" s="206"/>
      <c r="E753" s="206"/>
      <c r="F753" s="206"/>
      <c r="G753" s="206"/>
      <c r="H753" s="206"/>
    </row>
    <row r="754" spans="1:9">
      <c r="B754" s="206"/>
      <c r="C754" s="206"/>
      <c r="D754" s="206"/>
      <c r="E754" s="206"/>
      <c r="F754" s="206"/>
      <c r="G754" s="206"/>
      <c r="H754" s="206"/>
    </row>
    <row r="755" spans="1:9">
      <c r="B755" s="206"/>
      <c r="C755" s="206"/>
      <c r="D755" s="206"/>
      <c r="E755" s="206"/>
      <c r="F755" s="206"/>
      <c r="G755" s="206"/>
      <c r="H755" s="206"/>
    </row>
    <row r="756" spans="1:9">
      <c r="B756" s="206"/>
      <c r="C756" s="206"/>
      <c r="D756" s="206"/>
      <c r="E756" s="206"/>
      <c r="F756" s="206"/>
      <c r="G756" s="206"/>
      <c r="H756" s="206"/>
    </row>
    <row r="757" spans="1:9">
      <c r="B757" s="206"/>
      <c r="C757" s="206"/>
      <c r="D757" s="206"/>
      <c r="E757" s="206"/>
      <c r="F757" s="206"/>
      <c r="G757" s="206"/>
      <c r="H757" s="206"/>
    </row>
    <row r="758" spans="1:9">
      <c r="B758" s="206"/>
      <c r="C758" s="206"/>
      <c r="D758" s="206"/>
      <c r="E758" s="206"/>
      <c r="F758" s="206"/>
      <c r="G758" s="206"/>
      <c r="H758" s="206"/>
    </row>
    <row r="759" spans="1:9">
      <c r="B759" s="206"/>
      <c r="C759" s="206"/>
      <c r="D759" s="206"/>
      <c r="E759" s="206"/>
      <c r="F759" s="206"/>
      <c r="G759" s="206"/>
      <c r="H759" s="206"/>
    </row>
    <row r="760" spans="1:9">
      <c r="B760" s="206"/>
      <c r="C760" s="206"/>
      <c r="D760" s="206"/>
      <c r="E760" s="206"/>
      <c r="F760" s="206"/>
      <c r="G760" s="206"/>
      <c r="H760" s="206"/>
    </row>
    <row r="761" spans="1:9">
      <c r="B761" s="206"/>
      <c r="C761" s="206"/>
      <c r="D761" s="206"/>
      <c r="E761" s="206"/>
      <c r="F761" s="206"/>
      <c r="G761" s="206"/>
      <c r="H761" s="206"/>
    </row>
    <row r="762" spans="1:9">
      <c r="B762" s="206"/>
      <c r="C762" s="206"/>
      <c r="D762" s="206"/>
      <c r="E762" s="206"/>
      <c r="F762" s="206"/>
      <c r="G762" s="206"/>
      <c r="H762" s="206"/>
    </row>
    <row r="763" spans="1:9">
      <c r="B763" s="206"/>
      <c r="C763" s="206"/>
      <c r="D763" s="206"/>
      <c r="E763" s="206"/>
      <c r="F763" s="206"/>
      <c r="G763" s="206"/>
      <c r="H763" s="206"/>
    </row>
    <row r="764" spans="1:9">
      <c r="B764" s="206"/>
      <c r="C764" s="206"/>
      <c r="D764" s="206"/>
      <c r="E764" s="206"/>
      <c r="F764" s="206"/>
      <c r="G764" s="206"/>
      <c r="H764" s="206"/>
    </row>
    <row r="765" spans="1:9">
      <c r="B765" s="206"/>
      <c r="C765" s="206"/>
      <c r="D765" s="206"/>
      <c r="E765" s="206"/>
      <c r="F765" s="206"/>
      <c r="G765" s="206"/>
      <c r="H765" s="206"/>
    </row>
    <row r="766" spans="1:9">
      <c r="A766" s="215" t="s">
        <v>46</v>
      </c>
      <c r="B766" s="215"/>
      <c r="C766" s="215"/>
      <c r="D766" s="215"/>
      <c r="E766" s="215"/>
      <c r="F766" s="215"/>
      <c r="G766" s="215"/>
      <c r="H766" s="215"/>
      <c r="I766" s="215"/>
    </row>
    <row r="767" spans="1:9">
      <c r="A767" s="215"/>
      <c r="B767" s="215"/>
      <c r="C767" s="215"/>
      <c r="D767" s="215"/>
      <c r="E767" s="215"/>
      <c r="F767" s="215"/>
      <c r="G767" s="215"/>
      <c r="H767" s="215"/>
      <c r="I767" s="215"/>
    </row>
  </sheetData>
  <mergeCells count="21">
    <mergeCell ref="A611:I612"/>
    <mergeCell ref="B10:H10"/>
    <mergeCell ref="B90:C90"/>
    <mergeCell ref="B141:H141"/>
    <mergeCell ref="A766:I767"/>
    <mergeCell ref="A300:I301"/>
    <mergeCell ref="A456:I457"/>
    <mergeCell ref="B303:H455"/>
    <mergeCell ref="B459:H610"/>
    <mergeCell ref="B614:H765"/>
    <mergeCell ref="B138:C138"/>
    <mergeCell ref="B139:C139"/>
    <mergeCell ref="B143:H143"/>
    <mergeCell ref="B146:H146"/>
    <mergeCell ref="B148:H299"/>
    <mergeCell ref="E60:H60"/>
    <mergeCell ref="B6:H6"/>
    <mergeCell ref="B8:H8"/>
    <mergeCell ref="B9:H9"/>
    <mergeCell ref="B13:C13"/>
    <mergeCell ref="B137:C137"/>
  </mergeCells>
  <phoneticPr fontId="8" type="noConversion"/>
  <dataValidations count="2">
    <dataValidation type="whole" allowBlank="1" showInputMessage="1" showErrorMessage="1" error="Merci de renseigner un nombre entier dans cette cellule" sqref="G56 G137 G135 G62:G66" xr:uid="{6AEE35CC-A748-45E4-AA9B-F150EA798586}">
      <formula1>0</formula1>
      <formula2>12000</formula2>
    </dataValidation>
    <dataValidation type="whole" allowBlank="1" showInputMessage="1" showErrorMessage="1" error="Merci de renseigner un nombre entier dans cette cellule" sqref="G106:G110 G17:G52 G56:G59 G54 G123:G129 G99 G101:G104 G132:G133 G119:G120 G62:G66 G68:G73 G75:G80 G112:G117 G92:G97" xr:uid="{EB60FD64-4E2C-4329-ABB4-7D980975E7C4}">
      <formula1>1</formula1>
      <formula2>10000</formula2>
    </dataValidation>
  </dataValidations>
  <printOptions horizontalCentered="1"/>
  <pageMargins left="0.19685039370078741" right="0.19685039370078741" top="0.19685039370078741" bottom="0.19685039370078741" header="0.31496062992125984" footer="0.31496062992125984"/>
  <pageSetup paperSize="9" scale="27" fitToHeight="0" orientation="portrait" horizontalDpi="1200" verticalDpi="1200" r:id="rId1"/>
  <rowBreaks count="5" manualBreakCount="5">
    <brk id="82" max="8" man="1"/>
    <brk id="146" max="8" man="1"/>
    <brk id="301" max="8" man="1"/>
    <brk id="457" max="8" man="1"/>
    <brk id="612"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632E1-6B76-4C62-BD2F-5AB77C681BFD}">
  <sheetPr>
    <tabColor rgb="FFFEDADB"/>
  </sheetPr>
  <dimension ref="A1:G45"/>
  <sheetViews>
    <sheetView zoomScaleNormal="100" workbookViewId="0">
      <selection activeCell="A7" sqref="A7:G10"/>
    </sheetView>
  </sheetViews>
  <sheetFormatPr baseColWidth="10" defaultRowHeight="15"/>
  <cols>
    <col min="1" max="1" width="3.85546875" customWidth="1"/>
    <col min="2" max="2" width="45.5703125" customWidth="1"/>
    <col min="3" max="3" width="8.28515625" customWidth="1"/>
    <col min="4" max="5" width="10" customWidth="1"/>
    <col min="6" max="6" width="11.28515625" customWidth="1"/>
    <col min="7" max="7" width="14.140625" customWidth="1"/>
  </cols>
  <sheetData>
    <row r="1" spans="1:7">
      <c r="A1" s="1"/>
      <c r="B1" s="1"/>
      <c r="C1" s="1"/>
      <c r="D1" s="1"/>
      <c r="E1" s="1"/>
      <c r="F1" s="1"/>
      <c r="G1" s="1"/>
    </row>
    <row r="2" spans="1:7">
      <c r="A2" s="1"/>
      <c r="B2" s="1"/>
      <c r="C2" s="1"/>
      <c r="D2" s="1"/>
      <c r="E2" s="1"/>
      <c r="F2" s="1"/>
      <c r="G2" s="1"/>
    </row>
    <row r="3" spans="1:7">
      <c r="A3" s="1"/>
      <c r="B3" s="1"/>
      <c r="C3" s="1"/>
      <c r="D3" s="1"/>
      <c r="E3" s="1"/>
      <c r="F3" s="1"/>
      <c r="G3" s="1"/>
    </row>
    <row r="4" spans="1:7">
      <c r="A4" s="1"/>
      <c r="B4" s="1"/>
      <c r="C4" s="1"/>
      <c r="D4" s="1"/>
      <c r="E4" s="1"/>
      <c r="F4" s="1"/>
      <c r="G4" s="1"/>
    </row>
    <row r="5" spans="1:7">
      <c r="A5" s="1"/>
      <c r="B5" s="1"/>
      <c r="C5" s="1"/>
      <c r="D5" s="1"/>
      <c r="E5" s="1"/>
      <c r="F5" s="1"/>
      <c r="G5" s="1"/>
    </row>
    <row r="6" spans="1:7">
      <c r="A6" s="1"/>
      <c r="B6" s="1"/>
      <c r="C6" s="1"/>
      <c r="D6" s="1"/>
      <c r="E6" s="1"/>
      <c r="F6" s="1"/>
      <c r="G6" s="1"/>
    </row>
    <row r="7" spans="1:7" ht="14.25" customHeight="1">
      <c r="A7" s="228" t="s">
        <v>146</v>
      </c>
      <c r="B7" s="229"/>
      <c r="C7" s="229"/>
      <c r="D7" s="229"/>
      <c r="E7" s="229"/>
      <c r="F7" s="229"/>
      <c r="G7" s="229"/>
    </row>
    <row r="8" spans="1:7" ht="14.25" customHeight="1">
      <c r="A8" s="229"/>
      <c r="B8" s="229"/>
      <c r="C8" s="229"/>
      <c r="D8" s="229"/>
      <c r="E8" s="229"/>
      <c r="F8" s="229"/>
      <c r="G8" s="229"/>
    </row>
    <row r="9" spans="1:7" ht="14.25" customHeight="1">
      <c r="A9" s="229"/>
      <c r="B9" s="229"/>
      <c r="C9" s="229"/>
      <c r="D9" s="229"/>
      <c r="E9" s="229"/>
      <c r="F9" s="229"/>
      <c r="G9" s="229"/>
    </row>
    <row r="10" spans="1:7" ht="14.25" customHeight="1">
      <c r="A10" s="229"/>
      <c r="B10" s="229"/>
      <c r="C10" s="229"/>
      <c r="D10" s="229"/>
      <c r="E10" s="229"/>
      <c r="F10" s="229"/>
      <c r="G10" s="229"/>
    </row>
    <row r="11" spans="1:7" ht="12.75" customHeight="1">
      <c r="A11" s="1"/>
      <c r="B11" s="1"/>
      <c r="C11" s="1"/>
      <c r="D11" s="1"/>
      <c r="E11" s="1"/>
      <c r="F11" s="1"/>
      <c r="G11" s="1"/>
    </row>
    <row r="12" spans="1:7" ht="17.25" customHeight="1">
      <c r="A12" s="232" t="s">
        <v>151</v>
      </c>
      <c r="B12" s="232"/>
      <c r="C12" s="232"/>
      <c r="D12" s="232"/>
      <c r="E12" s="232"/>
      <c r="F12" s="232"/>
      <c r="G12" s="232"/>
    </row>
    <row r="13" spans="1:7" ht="17.25" customHeight="1">
      <c r="A13" s="232"/>
      <c r="B13" s="232"/>
      <c r="C13" s="232"/>
      <c r="D13" s="232"/>
      <c r="E13" s="232"/>
      <c r="F13" s="232"/>
      <c r="G13" s="232"/>
    </row>
    <row r="14" spans="1:7" ht="54" customHeight="1">
      <c r="A14" s="233" t="s">
        <v>152</v>
      </c>
      <c r="B14" s="233"/>
      <c r="C14" s="233"/>
      <c r="D14" s="233"/>
      <c r="E14" s="233"/>
      <c r="F14" s="233"/>
      <c r="G14" s="233"/>
    </row>
    <row r="15" spans="1:7">
      <c r="A15" s="1"/>
      <c r="B15" s="1"/>
      <c r="C15" s="1"/>
      <c r="D15" s="1"/>
      <c r="E15" s="1"/>
      <c r="F15" s="1"/>
      <c r="G15" s="1"/>
    </row>
    <row r="16" spans="1:7" ht="36" customHeight="1" thickBot="1">
      <c r="A16" s="230" t="s">
        <v>148</v>
      </c>
      <c r="B16" s="230"/>
      <c r="C16" s="230"/>
      <c r="D16" s="172" t="s">
        <v>126</v>
      </c>
      <c r="E16" s="172" t="s">
        <v>127</v>
      </c>
      <c r="F16" s="172" t="s">
        <v>32</v>
      </c>
      <c r="G16" s="172" t="s">
        <v>10</v>
      </c>
    </row>
    <row r="17" spans="1:7" s="173" customFormat="1" ht="30" customHeight="1">
      <c r="A17" s="186" t="s">
        <v>128</v>
      </c>
      <c r="B17" s="183" t="s">
        <v>137</v>
      </c>
      <c r="C17" s="180" t="s">
        <v>125</v>
      </c>
      <c r="D17" s="176">
        <v>40.299999999999997</v>
      </c>
      <c r="E17" s="177">
        <v>32.25</v>
      </c>
      <c r="F17" s="193"/>
      <c r="G17" s="196"/>
    </row>
    <row r="18" spans="1:7" s="173" customFormat="1" ht="30" customHeight="1">
      <c r="A18" s="187" t="s">
        <v>129</v>
      </c>
      <c r="B18" s="184" t="s">
        <v>138</v>
      </c>
      <c r="C18" s="181" t="s">
        <v>125</v>
      </c>
      <c r="D18" s="174">
        <v>39.950000000000003</v>
      </c>
      <c r="E18" s="175">
        <v>32</v>
      </c>
      <c r="F18" s="194"/>
      <c r="G18" s="197"/>
    </row>
    <row r="19" spans="1:7" s="173" customFormat="1" ht="30" customHeight="1">
      <c r="A19" s="187" t="s">
        <v>130</v>
      </c>
      <c r="B19" s="184" t="s">
        <v>139</v>
      </c>
      <c r="C19" s="181" t="s">
        <v>125</v>
      </c>
      <c r="D19" s="174">
        <v>40.85</v>
      </c>
      <c r="E19" s="175">
        <v>32.700000000000003</v>
      </c>
      <c r="F19" s="194"/>
      <c r="G19" s="197"/>
    </row>
    <row r="20" spans="1:7" s="173" customFormat="1" ht="30" customHeight="1">
      <c r="A20" s="187" t="s">
        <v>131</v>
      </c>
      <c r="B20" s="184" t="s">
        <v>140</v>
      </c>
      <c r="C20" s="181" t="s">
        <v>125</v>
      </c>
      <c r="D20" s="174">
        <v>41.05</v>
      </c>
      <c r="E20" s="175">
        <v>32.85</v>
      </c>
      <c r="F20" s="194"/>
      <c r="G20" s="197"/>
    </row>
    <row r="21" spans="1:7" s="173" customFormat="1" ht="30" customHeight="1">
      <c r="A21" s="187" t="s">
        <v>132</v>
      </c>
      <c r="B21" s="184" t="s">
        <v>141</v>
      </c>
      <c r="C21" s="181" t="s">
        <v>125</v>
      </c>
      <c r="D21" s="174">
        <v>43.1</v>
      </c>
      <c r="E21" s="175">
        <v>34.5</v>
      </c>
      <c r="F21" s="194"/>
      <c r="G21" s="197"/>
    </row>
    <row r="22" spans="1:7" s="173" customFormat="1" ht="30" customHeight="1">
      <c r="A22" s="187" t="s">
        <v>133</v>
      </c>
      <c r="B22" s="184" t="s">
        <v>142</v>
      </c>
      <c r="C22" s="181" t="s">
        <v>125</v>
      </c>
      <c r="D22" s="174">
        <v>46.1</v>
      </c>
      <c r="E22" s="175">
        <v>36.9</v>
      </c>
      <c r="F22" s="194"/>
      <c r="G22" s="197"/>
    </row>
    <row r="23" spans="1:7" s="173" customFormat="1" ht="30" customHeight="1">
      <c r="A23" s="187" t="s">
        <v>134</v>
      </c>
      <c r="B23" s="184" t="s">
        <v>143</v>
      </c>
      <c r="C23" s="181" t="s">
        <v>125</v>
      </c>
      <c r="D23" s="174">
        <v>42.55</v>
      </c>
      <c r="E23" s="175">
        <v>34.049999999999997</v>
      </c>
      <c r="F23" s="194"/>
      <c r="G23" s="197"/>
    </row>
    <row r="24" spans="1:7" s="173" customFormat="1" ht="30" customHeight="1">
      <c r="A24" s="187" t="s">
        <v>135</v>
      </c>
      <c r="B24" s="184" t="s">
        <v>144</v>
      </c>
      <c r="C24" s="181" t="s">
        <v>125</v>
      </c>
      <c r="D24" s="174">
        <v>46.65</v>
      </c>
      <c r="E24" s="175">
        <v>37.35</v>
      </c>
      <c r="F24" s="194"/>
      <c r="G24" s="197"/>
    </row>
    <row r="25" spans="1:7" s="173" customFormat="1" ht="30" customHeight="1" thickBot="1">
      <c r="A25" s="188" t="s">
        <v>136</v>
      </c>
      <c r="B25" s="185" t="s">
        <v>145</v>
      </c>
      <c r="C25" s="182" t="s">
        <v>125</v>
      </c>
      <c r="D25" s="178">
        <v>39.299999999999997</v>
      </c>
      <c r="E25" s="179">
        <v>31.45</v>
      </c>
      <c r="F25" s="195"/>
      <c r="G25" s="198"/>
    </row>
    <row r="26" spans="1:7" ht="16.5" thickBot="1">
      <c r="A26" s="1"/>
      <c r="B26" s="1"/>
      <c r="C26" s="1"/>
      <c r="D26" s="1"/>
      <c r="E26" s="191" t="s">
        <v>147</v>
      </c>
      <c r="F26" s="189"/>
      <c r="G26" s="190"/>
    </row>
    <row r="27" spans="1:7" ht="13.5" customHeight="1">
      <c r="A27" s="231" t="s">
        <v>149</v>
      </c>
      <c r="B27" s="231"/>
      <c r="C27" s="231"/>
      <c r="D27" s="231"/>
      <c r="E27" s="231"/>
      <c r="F27" s="231"/>
      <c r="G27" s="231"/>
    </row>
    <row r="28" spans="1:7" ht="12" customHeight="1">
      <c r="A28" s="231" t="s">
        <v>92</v>
      </c>
      <c r="B28" s="231"/>
      <c r="C28" s="231"/>
      <c r="D28" s="231"/>
      <c r="E28" s="231"/>
      <c r="F28" s="231"/>
      <c r="G28" s="231"/>
    </row>
    <row r="29" spans="1:7">
      <c r="A29" s="231" t="s">
        <v>150</v>
      </c>
      <c r="B29" s="231"/>
      <c r="C29" s="1"/>
      <c r="D29" s="1"/>
      <c r="E29" s="1"/>
      <c r="F29" s="1"/>
      <c r="G29" s="1"/>
    </row>
    <row r="30" spans="1:7" ht="4.5" customHeight="1">
      <c r="A30" s="192"/>
      <c r="B30" s="192"/>
      <c r="C30" s="1"/>
      <c r="D30" s="1"/>
      <c r="E30" s="1"/>
      <c r="F30" s="1"/>
      <c r="G30" s="1"/>
    </row>
    <row r="31" spans="1:7">
      <c r="A31" s="234" t="e" vm="10">
        <v>#VALUE!</v>
      </c>
      <c r="B31" s="234"/>
      <c r="C31" s="234"/>
      <c r="D31" s="234"/>
      <c r="E31" s="234"/>
      <c r="F31" s="234"/>
      <c r="G31" s="234"/>
    </row>
    <row r="32" spans="1:7">
      <c r="A32" s="234"/>
      <c r="B32" s="234"/>
      <c r="C32" s="234"/>
      <c r="D32" s="234"/>
      <c r="E32" s="234"/>
      <c r="F32" s="234"/>
      <c r="G32" s="234"/>
    </row>
    <row r="33" spans="1:7">
      <c r="A33" s="234"/>
      <c r="B33" s="234"/>
      <c r="C33" s="234"/>
      <c r="D33" s="234"/>
      <c r="E33" s="234"/>
      <c r="F33" s="234"/>
      <c r="G33" s="234"/>
    </row>
    <row r="34" spans="1:7">
      <c r="A34" s="234"/>
      <c r="B34" s="234"/>
      <c r="C34" s="234"/>
      <c r="D34" s="234"/>
      <c r="E34" s="234"/>
      <c r="F34" s="234"/>
      <c r="G34" s="234"/>
    </row>
    <row r="35" spans="1:7">
      <c r="A35" s="234"/>
      <c r="B35" s="234"/>
      <c r="C35" s="234"/>
      <c r="D35" s="234"/>
      <c r="E35" s="234"/>
      <c r="F35" s="234"/>
      <c r="G35" s="234"/>
    </row>
    <row r="36" spans="1:7">
      <c r="A36" s="234"/>
      <c r="B36" s="234"/>
      <c r="C36" s="234"/>
      <c r="D36" s="234"/>
      <c r="E36" s="234"/>
      <c r="F36" s="234"/>
      <c r="G36" s="234"/>
    </row>
    <row r="37" spans="1:7">
      <c r="A37" s="234"/>
      <c r="B37" s="234"/>
      <c r="C37" s="234"/>
      <c r="D37" s="234"/>
      <c r="E37" s="234"/>
      <c r="F37" s="234"/>
      <c r="G37" s="234"/>
    </row>
    <row r="38" spans="1:7">
      <c r="A38" s="234"/>
      <c r="B38" s="234"/>
      <c r="C38" s="234"/>
      <c r="D38" s="234"/>
      <c r="E38" s="234"/>
      <c r="F38" s="234"/>
      <c r="G38" s="234"/>
    </row>
    <row r="39" spans="1:7">
      <c r="A39" s="234"/>
      <c r="B39" s="234"/>
      <c r="C39" s="234"/>
      <c r="D39" s="234"/>
      <c r="E39" s="234"/>
      <c r="F39" s="234"/>
      <c r="G39" s="234"/>
    </row>
    <row r="40" spans="1:7">
      <c r="A40" s="234"/>
      <c r="B40" s="234"/>
      <c r="C40" s="234"/>
      <c r="D40" s="234"/>
      <c r="E40" s="234"/>
      <c r="F40" s="234"/>
      <c r="G40" s="234"/>
    </row>
    <row r="41" spans="1:7" ht="47.25" customHeight="1">
      <c r="A41" s="234"/>
      <c r="B41" s="234"/>
      <c r="C41" s="234"/>
      <c r="D41" s="234"/>
      <c r="E41" s="234"/>
      <c r="F41" s="234"/>
      <c r="G41" s="234"/>
    </row>
    <row r="42" spans="1:7">
      <c r="A42" s="234"/>
      <c r="B42" s="234"/>
      <c r="C42" s="234"/>
      <c r="D42" s="234"/>
      <c r="E42" s="234"/>
      <c r="F42" s="234"/>
      <c r="G42" s="234"/>
    </row>
    <row r="43" spans="1:7">
      <c r="A43" s="234"/>
      <c r="B43" s="234"/>
      <c r="C43" s="234"/>
      <c r="D43" s="234"/>
      <c r="E43" s="234"/>
      <c r="F43" s="234"/>
      <c r="G43" s="234"/>
    </row>
    <row r="44" spans="1:7">
      <c r="A44" s="234"/>
      <c r="B44" s="234"/>
      <c r="C44" s="234"/>
      <c r="D44" s="234"/>
      <c r="E44" s="234"/>
      <c r="F44" s="234"/>
      <c r="G44" s="234"/>
    </row>
    <row r="45" spans="1:7" s="173" customFormat="1" ht="26.25" customHeight="1">
      <c r="A45" s="227" t="s">
        <v>4</v>
      </c>
      <c r="B45" s="227"/>
      <c r="C45" s="227"/>
      <c r="D45" s="227"/>
      <c r="E45" s="227"/>
      <c r="F45" s="227"/>
      <c r="G45" s="227"/>
    </row>
  </sheetData>
  <mergeCells count="9">
    <mergeCell ref="A45:G45"/>
    <mergeCell ref="A7:G10"/>
    <mergeCell ref="A16:C16"/>
    <mergeCell ref="A29:B29"/>
    <mergeCell ref="A12:G13"/>
    <mergeCell ref="A14:G14"/>
    <mergeCell ref="A31:G44"/>
    <mergeCell ref="A27:G27"/>
    <mergeCell ref="A28:G28"/>
  </mergeCells>
  <phoneticPr fontId="8" type="noConversion"/>
  <dataValidations count="1">
    <dataValidation type="whole" allowBlank="1" showInputMessage="1" showErrorMessage="1" error="Merci de renseigner un nombre entier dans cette cellule" sqref="F26" xr:uid="{FEDE7985-0D81-4173-9C89-B0DA23E490DC}">
      <formula1>0</formula1>
      <formula2>12000</formula2>
    </dataValidation>
  </dataValidations>
  <pageMargins left="0.7" right="0.7" top="0.75" bottom="0.75" header="0.3" footer="0.3"/>
  <pageSetup paperSize="9" scale="84"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D1947-91E3-48FD-9544-46A6CEECE460}">
  <sheetPr>
    <pageSetUpPr fitToPage="1"/>
  </sheetPr>
  <dimension ref="A1:L459"/>
  <sheetViews>
    <sheetView showGridLines="0" view="pageBreakPreview" zoomScale="62" zoomScaleNormal="62" zoomScaleSheetLayoutView="62" workbookViewId="0">
      <selection activeCell="O377" sqref="O377"/>
    </sheetView>
  </sheetViews>
  <sheetFormatPr baseColWidth="10" defaultColWidth="11.42578125" defaultRowHeight="15"/>
  <cols>
    <col min="1" max="1" width="7.7109375" style="2" customWidth="1"/>
    <col min="2" max="2" width="108.5703125" customWidth="1"/>
    <col min="3" max="3" width="12.140625" customWidth="1"/>
    <col min="4" max="4" width="12.28515625" style="6" customWidth="1"/>
    <col min="5" max="6" width="14.42578125" style="2" customWidth="1"/>
    <col min="7" max="7" width="30.140625" customWidth="1"/>
    <col min="8" max="8" width="27.5703125" customWidth="1"/>
    <col min="9" max="10" width="7.7109375" customWidth="1"/>
    <col min="12" max="12" width="4.85546875" customWidth="1"/>
    <col min="13" max="16384" width="11.42578125" style="1"/>
  </cols>
  <sheetData>
    <row r="1" spans="1:8">
      <c r="A1"/>
      <c r="D1"/>
      <c r="E1"/>
      <c r="F1"/>
    </row>
    <row r="2" spans="1:8">
      <c r="A2"/>
      <c r="B2" s="206" t="e" vm="6">
        <v>#VALUE!</v>
      </c>
      <c r="C2" s="206"/>
      <c r="D2" s="206"/>
      <c r="E2" s="206"/>
      <c r="F2" s="206"/>
      <c r="G2" s="206"/>
      <c r="H2" s="206"/>
    </row>
    <row r="3" spans="1:8">
      <c r="A3"/>
      <c r="B3" s="206"/>
      <c r="C3" s="206"/>
      <c r="D3" s="206"/>
      <c r="E3" s="206"/>
      <c r="F3" s="206"/>
      <c r="G3" s="206"/>
      <c r="H3" s="206"/>
    </row>
    <row r="4" spans="1:8">
      <c r="A4"/>
      <c r="B4" s="206"/>
      <c r="C4" s="206"/>
      <c r="D4" s="206"/>
      <c r="E4" s="206"/>
      <c r="F4" s="206"/>
      <c r="G4" s="206"/>
      <c r="H4" s="206"/>
    </row>
    <row r="5" spans="1:8">
      <c r="A5"/>
      <c r="B5" s="206"/>
      <c r="C5" s="206"/>
      <c r="D5" s="206"/>
      <c r="E5" s="206"/>
      <c r="F5" s="206"/>
      <c r="G5" s="206"/>
      <c r="H5" s="206"/>
    </row>
    <row r="6" spans="1:8">
      <c r="A6"/>
      <c r="B6" s="206"/>
      <c r="C6" s="206"/>
      <c r="D6" s="206"/>
      <c r="E6" s="206"/>
      <c r="F6" s="206"/>
      <c r="G6" s="206"/>
      <c r="H6" s="206"/>
    </row>
    <row r="7" spans="1:8">
      <c r="A7"/>
      <c r="B7" s="206"/>
      <c r="C7" s="206"/>
      <c r="D7" s="206"/>
      <c r="E7" s="206"/>
      <c r="F7" s="206"/>
      <c r="G7" s="206"/>
      <c r="H7" s="206"/>
    </row>
    <row r="8" spans="1:8">
      <c r="A8"/>
      <c r="B8" s="206"/>
      <c r="C8" s="206"/>
      <c r="D8" s="206"/>
      <c r="E8" s="206"/>
      <c r="F8" s="206"/>
      <c r="G8" s="206"/>
      <c r="H8" s="206"/>
    </row>
    <row r="9" spans="1:8">
      <c r="A9"/>
      <c r="B9" s="206"/>
      <c r="C9" s="206"/>
      <c r="D9" s="206"/>
      <c r="E9" s="206"/>
      <c r="F9" s="206"/>
      <c r="G9" s="206"/>
      <c r="H9" s="206"/>
    </row>
    <row r="10" spans="1:8">
      <c r="A10"/>
      <c r="B10" s="206"/>
      <c r="C10" s="206"/>
      <c r="D10" s="206"/>
      <c r="E10" s="206"/>
      <c r="F10" s="206"/>
      <c r="G10" s="206"/>
      <c r="H10" s="206"/>
    </row>
    <row r="11" spans="1:8">
      <c r="A11"/>
      <c r="B11" s="206"/>
      <c r="C11" s="206"/>
      <c r="D11" s="206"/>
      <c r="E11" s="206"/>
      <c r="F11" s="206"/>
      <c r="G11" s="206"/>
      <c r="H11" s="206"/>
    </row>
    <row r="12" spans="1:8">
      <c r="A12"/>
      <c r="B12" s="206"/>
      <c r="C12" s="206"/>
      <c r="D12" s="206"/>
      <c r="E12" s="206"/>
      <c r="F12" s="206"/>
      <c r="G12" s="206"/>
      <c r="H12" s="206"/>
    </row>
    <row r="13" spans="1:8">
      <c r="A13"/>
      <c r="B13" s="206"/>
      <c r="C13" s="206"/>
      <c r="D13" s="206"/>
      <c r="E13" s="206"/>
      <c r="F13" s="206"/>
      <c r="G13" s="206"/>
      <c r="H13" s="206"/>
    </row>
    <row r="14" spans="1:8">
      <c r="A14"/>
      <c r="B14" s="206"/>
      <c r="C14" s="206"/>
      <c r="D14" s="206"/>
      <c r="E14" s="206"/>
      <c r="F14" s="206"/>
      <c r="G14" s="206"/>
      <c r="H14" s="206"/>
    </row>
    <row r="15" spans="1:8">
      <c r="A15"/>
      <c r="B15" s="206"/>
      <c r="C15" s="206"/>
      <c r="D15" s="206"/>
      <c r="E15" s="206"/>
      <c r="F15" s="206"/>
      <c r="G15" s="206"/>
      <c r="H15" s="206"/>
    </row>
    <row r="16" spans="1:8">
      <c r="A16"/>
      <c r="B16" s="206"/>
      <c r="C16" s="206"/>
      <c r="D16" s="206"/>
      <c r="E16" s="206"/>
      <c r="F16" s="206"/>
      <c r="G16" s="206"/>
      <c r="H16" s="206"/>
    </row>
    <row r="17" spans="1:8">
      <c r="A17"/>
      <c r="B17" s="206"/>
      <c r="C17" s="206"/>
      <c r="D17" s="206"/>
      <c r="E17" s="206"/>
      <c r="F17" s="206"/>
      <c r="G17" s="206"/>
      <c r="H17" s="206"/>
    </row>
    <row r="18" spans="1:8">
      <c r="A18"/>
      <c r="B18" s="206"/>
      <c r="C18" s="206"/>
      <c r="D18" s="206"/>
      <c r="E18" s="206"/>
      <c r="F18" s="206"/>
      <c r="G18" s="206"/>
      <c r="H18" s="206"/>
    </row>
    <row r="19" spans="1:8">
      <c r="A19"/>
      <c r="B19" s="206"/>
      <c r="C19" s="206"/>
      <c r="D19" s="206"/>
      <c r="E19" s="206"/>
      <c r="F19" s="206"/>
      <c r="G19" s="206"/>
      <c r="H19" s="206"/>
    </row>
    <row r="20" spans="1:8">
      <c r="A20"/>
      <c r="B20" s="206"/>
      <c r="C20" s="206"/>
      <c r="D20" s="206"/>
      <c r="E20" s="206"/>
      <c r="F20" s="206"/>
      <c r="G20" s="206"/>
      <c r="H20" s="206"/>
    </row>
    <row r="21" spans="1:8">
      <c r="A21"/>
      <c r="B21" s="206"/>
      <c r="C21" s="206"/>
      <c r="D21" s="206"/>
      <c r="E21" s="206"/>
      <c r="F21" s="206"/>
      <c r="G21" s="206"/>
      <c r="H21" s="206"/>
    </row>
    <row r="22" spans="1:8">
      <c r="A22"/>
      <c r="B22" s="206"/>
      <c r="C22" s="206"/>
      <c r="D22" s="206"/>
      <c r="E22" s="206"/>
      <c r="F22" s="206"/>
      <c r="G22" s="206"/>
      <c r="H22" s="206"/>
    </row>
    <row r="23" spans="1:8">
      <c r="A23"/>
      <c r="B23" s="206"/>
      <c r="C23" s="206"/>
      <c r="D23" s="206"/>
      <c r="E23" s="206"/>
      <c r="F23" s="206"/>
      <c r="G23" s="206"/>
      <c r="H23" s="206"/>
    </row>
    <row r="24" spans="1:8">
      <c r="A24"/>
      <c r="B24" s="206"/>
      <c r="C24" s="206"/>
      <c r="D24" s="206"/>
      <c r="E24" s="206"/>
      <c r="F24" s="206"/>
      <c r="G24" s="206"/>
      <c r="H24" s="206"/>
    </row>
    <row r="25" spans="1:8">
      <c r="A25"/>
      <c r="B25" s="206"/>
      <c r="C25" s="206"/>
      <c r="D25" s="206"/>
      <c r="E25" s="206"/>
      <c r="F25" s="206"/>
      <c r="G25" s="206"/>
      <c r="H25" s="206"/>
    </row>
    <row r="26" spans="1:8">
      <c r="A26"/>
      <c r="B26" s="206"/>
      <c r="C26" s="206"/>
      <c r="D26" s="206"/>
      <c r="E26" s="206"/>
      <c r="F26" s="206"/>
      <c r="G26" s="206"/>
      <c r="H26" s="206"/>
    </row>
    <row r="27" spans="1:8">
      <c r="A27"/>
      <c r="B27" s="206"/>
      <c r="C27" s="206"/>
      <c r="D27" s="206"/>
      <c r="E27" s="206"/>
      <c r="F27" s="206"/>
      <c r="G27" s="206"/>
      <c r="H27" s="206"/>
    </row>
    <row r="28" spans="1:8">
      <c r="A28"/>
      <c r="B28" s="206"/>
      <c r="C28" s="206"/>
      <c r="D28" s="206"/>
      <c r="E28" s="206"/>
      <c r="F28" s="206"/>
      <c r="G28" s="206"/>
      <c r="H28" s="206"/>
    </row>
    <row r="29" spans="1:8">
      <c r="A29"/>
      <c r="B29" s="206"/>
      <c r="C29" s="206"/>
      <c r="D29" s="206"/>
      <c r="E29" s="206"/>
      <c r="F29" s="206"/>
      <c r="G29" s="206"/>
      <c r="H29" s="206"/>
    </row>
    <row r="30" spans="1:8">
      <c r="A30"/>
      <c r="B30" s="206"/>
      <c r="C30" s="206"/>
      <c r="D30" s="206"/>
      <c r="E30" s="206"/>
      <c r="F30" s="206"/>
      <c r="G30" s="206"/>
      <c r="H30" s="206"/>
    </row>
    <row r="31" spans="1:8">
      <c r="A31"/>
      <c r="B31" s="206"/>
      <c r="C31" s="206"/>
      <c r="D31" s="206"/>
      <c r="E31" s="206"/>
      <c r="F31" s="206"/>
      <c r="G31" s="206"/>
      <c r="H31" s="206"/>
    </row>
    <row r="32" spans="1:8">
      <c r="A32"/>
      <c r="B32" s="206"/>
      <c r="C32" s="206"/>
      <c r="D32" s="206"/>
      <c r="E32" s="206"/>
      <c r="F32" s="206"/>
      <c r="G32" s="206"/>
      <c r="H32" s="206"/>
    </row>
    <row r="33" spans="1:8">
      <c r="A33"/>
      <c r="B33" s="206"/>
      <c r="C33" s="206"/>
      <c r="D33" s="206"/>
      <c r="E33" s="206"/>
      <c r="F33" s="206"/>
      <c r="G33" s="206"/>
      <c r="H33" s="206"/>
    </row>
    <row r="34" spans="1:8">
      <c r="A34"/>
      <c r="B34" s="206"/>
      <c r="C34" s="206"/>
      <c r="D34" s="206"/>
      <c r="E34" s="206"/>
      <c r="F34" s="206"/>
      <c r="G34" s="206"/>
      <c r="H34" s="206"/>
    </row>
    <row r="35" spans="1:8">
      <c r="A35"/>
      <c r="B35" s="206"/>
      <c r="C35" s="206"/>
      <c r="D35" s="206"/>
      <c r="E35" s="206"/>
      <c r="F35" s="206"/>
      <c r="G35" s="206"/>
      <c r="H35" s="206"/>
    </row>
    <row r="36" spans="1:8">
      <c r="A36"/>
      <c r="B36" s="206"/>
      <c r="C36" s="206"/>
      <c r="D36" s="206"/>
      <c r="E36" s="206"/>
      <c r="F36" s="206"/>
      <c r="G36" s="206"/>
      <c r="H36" s="206"/>
    </row>
    <row r="37" spans="1:8">
      <c r="A37"/>
      <c r="B37" s="206"/>
      <c r="C37" s="206"/>
      <c r="D37" s="206"/>
      <c r="E37" s="206"/>
      <c r="F37" s="206"/>
      <c r="G37" s="206"/>
      <c r="H37" s="206"/>
    </row>
    <row r="38" spans="1:8">
      <c r="A38"/>
      <c r="B38" s="206"/>
      <c r="C38" s="206"/>
      <c r="D38" s="206"/>
      <c r="E38" s="206"/>
      <c r="F38" s="206"/>
      <c r="G38" s="206"/>
      <c r="H38" s="206"/>
    </row>
    <row r="39" spans="1:8">
      <c r="A39"/>
      <c r="B39" s="206"/>
      <c r="C39" s="206"/>
      <c r="D39" s="206"/>
      <c r="E39" s="206"/>
      <c r="F39" s="206"/>
      <c r="G39" s="206"/>
      <c r="H39" s="206"/>
    </row>
    <row r="40" spans="1:8">
      <c r="A40"/>
      <c r="B40" s="206"/>
      <c r="C40" s="206"/>
      <c r="D40" s="206"/>
      <c r="E40" s="206"/>
      <c r="F40" s="206"/>
      <c r="G40" s="206"/>
      <c r="H40" s="206"/>
    </row>
    <row r="41" spans="1:8">
      <c r="A41"/>
      <c r="B41" s="206"/>
      <c r="C41" s="206"/>
      <c r="D41" s="206"/>
      <c r="E41" s="206"/>
      <c r="F41" s="206"/>
      <c r="G41" s="206"/>
      <c r="H41" s="206"/>
    </row>
    <row r="42" spans="1:8">
      <c r="A42"/>
      <c r="B42" s="206"/>
      <c r="C42" s="206"/>
      <c r="D42" s="206"/>
      <c r="E42" s="206"/>
      <c r="F42" s="206"/>
      <c r="G42" s="206"/>
      <c r="H42" s="206"/>
    </row>
    <row r="43" spans="1:8">
      <c r="A43"/>
      <c r="B43" s="206"/>
      <c r="C43" s="206"/>
      <c r="D43" s="206"/>
      <c r="E43" s="206"/>
      <c r="F43" s="206"/>
      <c r="G43" s="206"/>
      <c r="H43" s="206"/>
    </row>
    <row r="44" spans="1:8">
      <c r="A44"/>
      <c r="B44" s="206"/>
      <c r="C44" s="206"/>
      <c r="D44" s="206"/>
      <c r="E44" s="206"/>
      <c r="F44" s="206"/>
      <c r="G44" s="206"/>
      <c r="H44" s="206"/>
    </row>
    <row r="45" spans="1:8">
      <c r="A45"/>
      <c r="B45" s="206"/>
      <c r="C45" s="206"/>
      <c r="D45" s="206"/>
      <c r="E45" s="206"/>
      <c r="F45" s="206"/>
      <c r="G45" s="206"/>
      <c r="H45" s="206"/>
    </row>
    <row r="46" spans="1:8">
      <c r="A46"/>
      <c r="B46" s="206"/>
      <c r="C46" s="206"/>
      <c r="D46" s="206"/>
      <c r="E46" s="206"/>
      <c r="F46" s="206"/>
      <c r="G46" s="206"/>
      <c r="H46" s="206"/>
    </row>
    <row r="47" spans="1:8">
      <c r="A47"/>
      <c r="B47" s="206"/>
      <c r="C47" s="206"/>
      <c r="D47" s="206"/>
      <c r="E47" s="206"/>
      <c r="F47" s="206"/>
      <c r="G47" s="206"/>
      <c r="H47" s="206"/>
    </row>
    <row r="48" spans="1:8">
      <c r="A48"/>
      <c r="B48" s="206"/>
      <c r="C48" s="206"/>
      <c r="D48" s="206"/>
      <c r="E48" s="206"/>
      <c r="F48" s="206"/>
      <c r="G48" s="206"/>
      <c r="H48" s="206"/>
    </row>
    <row r="49" spans="1:8">
      <c r="A49"/>
      <c r="B49" s="206"/>
      <c r="C49" s="206"/>
      <c r="D49" s="206"/>
      <c r="E49" s="206"/>
      <c r="F49" s="206"/>
      <c r="G49" s="206"/>
      <c r="H49" s="206"/>
    </row>
    <row r="50" spans="1:8">
      <c r="A50"/>
      <c r="B50" s="206"/>
      <c r="C50" s="206"/>
      <c r="D50" s="206"/>
      <c r="E50" s="206"/>
      <c r="F50" s="206"/>
      <c r="G50" s="206"/>
      <c r="H50" s="206"/>
    </row>
    <row r="51" spans="1:8">
      <c r="A51"/>
      <c r="B51" s="206"/>
      <c r="C51" s="206"/>
      <c r="D51" s="206"/>
      <c r="E51" s="206"/>
      <c r="F51" s="206"/>
      <c r="G51" s="206"/>
      <c r="H51" s="206"/>
    </row>
    <row r="52" spans="1:8">
      <c r="A52"/>
      <c r="B52" s="206"/>
      <c r="C52" s="206"/>
      <c r="D52" s="206"/>
      <c r="E52" s="206"/>
      <c r="F52" s="206"/>
      <c r="G52" s="206"/>
      <c r="H52" s="206"/>
    </row>
    <row r="53" spans="1:8">
      <c r="A53"/>
      <c r="B53" s="206"/>
      <c r="C53" s="206"/>
      <c r="D53" s="206"/>
      <c r="E53" s="206"/>
      <c r="F53" s="206"/>
      <c r="G53" s="206"/>
      <c r="H53" s="206"/>
    </row>
    <row r="54" spans="1:8">
      <c r="A54"/>
      <c r="B54" s="206"/>
      <c r="C54" s="206"/>
      <c r="D54" s="206"/>
      <c r="E54" s="206"/>
      <c r="F54" s="206"/>
      <c r="G54" s="206"/>
      <c r="H54" s="206"/>
    </row>
    <row r="55" spans="1:8">
      <c r="A55"/>
      <c r="B55" s="206"/>
      <c r="C55" s="206"/>
      <c r="D55" s="206"/>
      <c r="E55" s="206"/>
      <c r="F55" s="206"/>
      <c r="G55" s="206"/>
      <c r="H55" s="206"/>
    </row>
    <row r="56" spans="1:8">
      <c r="A56"/>
      <c r="B56" s="206"/>
      <c r="C56" s="206"/>
      <c r="D56" s="206"/>
      <c r="E56" s="206"/>
      <c r="F56" s="206"/>
      <c r="G56" s="206"/>
      <c r="H56" s="206"/>
    </row>
    <row r="57" spans="1:8">
      <c r="A57"/>
      <c r="B57" s="206"/>
      <c r="C57" s="206"/>
      <c r="D57" s="206"/>
      <c r="E57" s="206"/>
      <c r="F57" s="206"/>
      <c r="G57" s="206"/>
      <c r="H57" s="206"/>
    </row>
    <row r="58" spans="1:8">
      <c r="A58"/>
      <c r="B58" s="206"/>
      <c r="C58" s="206"/>
      <c r="D58" s="206"/>
      <c r="E58" s="206"/>
      <c r="F58" s="206"/>
      <c r="G58" s="206"/>
      <c r="H58" s="206"/>
    </row>
    <row r="59" spans="1:8">
      <c r="A59"/>
      <c r="B59" s="206"/>
      <c r="C59" s="206"/>
      <c r="D59" s="206"/>
      <c r="E59" s="206"/>
      <c r="F59" s="206"/>
      <c r="G59" s="206"/>
      <c r="H59" s="206"/>
    </row>
    <row r="60" spans="1:8">
      <c r="A60"/>
      <c r="B60" s="206"/>
      <c r="C60" s="206"/>
      <c r="D60" s="206"/>
      <c r="E60" s="206"/>
      <c r="F60" s="206"/>
      <c r="G60" s="206"/>
      <c r="H60" s="206"/>
    </row>
    <row r="61" spans="1:8">
      <c r="A61"/>
      <c r="B61" s="206"/>
      <c r="C61" s="206"/>
      <c r="D61" s="206"/>
      <c r="E61" s="206"/>
      <c r="F61" s="206"/>
      <c r="G61" s="206"/>
      <c r="H61" s="206"/>
    </row>
    <row r="62" spans="1:8">
      <c r="A62"/>
      <c r="B62" s="206"/>
      <c r="C62" s="206"/>
      <c r="D62" s="206"/>
      <c r="E62" s="206"/>
      <c r="F62" s="206"/>
      <c r="G62" s="206"/>
      <c r="H62" s="206"/>
    </row>
    <row r="63" spans="1:8">
      <c r="A63"/>
      <c r="B63" s="206"/>
      <c r="C63" s="206"/>
      <c r="D63" s="206"/>
      <c r="E63" s="206"/>
      <c r="F63" s="206"/>
      <c r="G63" s="206"/>
      <c r="H63" s="206"/>
    </row>
    <row r="64" spans="1:8">
      <c r="A64"/>
      <c r="B64" s="206"/>
      <c r="C64" s="206"/>
      <c r="D64" s="206"/>
      <c r="E64" s="206"/>
      <c r="F64" s="206"/>
      <c r="G64" s="206"/>
      <c r="H64" s="206"/>
    </row>
    <row r="65" spans="1:8">
      <c r="A65"/>
      <c r="B65" s="206"/>
      <c r="C65" s="206"/>
      <c r="D65" s="206"/>
      <c r="E65" s="206"/>
      <c r="F65" s="206"/>
      <c r="G65" s="206"/>
      <c r="H65" s="206"/>
    </row>
    <row r="66" spans="1:8">
      <c r="A66"/>
      <c r="B66" s="206"/>
      <c r="C66" s="206"/>
      <c r="D66" s="206"/>
      <c r="E66" s="206"/>
      <c r="F66" s="206"/>
      <c r="G66" s="206"/>
      <c r="H66" s="206"/>
    </row>
    <row r="67" spans="1:8">
      <c r="A67"/>
      <c r="B67" s="206"/>
      <c r="C67" s="206"/>
      <c r="D67" s="206"/>
      <c r="E67" s="206"/>
      <c r="F67" s="206"/>
      <c r="G67" s="206"/>
      <c r="H67" s="206"/>
    </row>
    <row r="68" spans="1:8">
      <c r="A68"/>
      <c r="B68" s="206"/>
      <c r="C68" s="206"/>
      <c r="D68" s="206"/>
      <c r="E68" s="206"/>
      <c r="F68" s="206"/>
      <c r="G68" s="206"/>
      <c r="H68" s="206"/>
    </row>
    <row r="69" spans="1:8">
      <c r="A69"/>
      <c r="B69" s="206"/>
      <c r="C69" s="206"/>
      <c r="D69" s="206"/>
      <c r="E69" s="206"/>
      <c r="F69" s="206"/>
      <c r="G69" s="206"/>
      <c r="H69" s="206"/>
    </row>
    <row r="70" spans="1:8">
      <c r="A70"/>
      <c r="B70" s="206"/>
      <c r="C70" s="206"/>
      <c r="D70" s="206"/>
      <c r="E70" s="206"/>
      <c r="F70" s="206"/>
      <c r="G70" s="206"/>
      <c r="H70" s="206"/>
    </row>
    <row r="71" spans="1:8">
      <c r="A71"/>
      <c r="B71" s="206"/>
      <c r="C71" s="206"/>
      <c r="D71" s="206"/>
      <c r="E71" s="206"/>
      <c r="F71" s="206"/>
      <c r="G71" s="206"/>
      <c r="H71" s="206"/>
    </row>
    <row r="72" spans="1:8" ht="9" customHeight="1">
      <c r="A72"/>
      <c r="B72" s="206"/>
      <c r="C72" s="206"/>
      <c r="D72" s="206"/>
      <c r="E72" s="206"/>
      <c r="F72" s="206"/>
      <c r="G72" s="206"/>
      <c r="H72" s="206"/>
    </row>
    <row r="73" spans="1:8">
      <c r="A73"/>
      <c r="B73" s="206"/>
      <c r="C73" s="206"/>
      <c r="D73" s="206"/>
      <c r="E73" s="206"/>
      <c r="F73" s="206"/>
      <c r="G73" s="206"/>
      <c r="H73" s="206"/>
    </row>
    <row r="74" spans="1:8">
      <c r="A74"/>
      <c r="B74" s="206"/>
      <c r="C74" s="206"/>
      <c r="D74" s="206"/>
      <c r="E74" s="206"/>
      <c r="F74" s="206"/>
      <c r="G74" s="206"/>
      <c r="H74" s="206"/>
    </row>
    <row r="75" spans="1:8">
      <c r="A75"/>
      <c r="B75" s="206"/>
      <c r="C75" s="206"/>
      <c r="D75" s="206"/>
      <c r="E75" s="206"/>
      <c r="F75" s="206"/>
      <c r="G75" s="206"/>
      <c r="H75" s="206"/>
    </row>
    <row r="76" spans="1:8">
      <c r="A76"/>
      <c r="B76" s="206"/>
      <c r="C76" s="206"/>
      <c r="D76" s="206"/>
      <c r="E76" s="206"/>
      <c r="F76" s="206"/>
      <c r="G76" s="206"/>
      <c r="H76" s="206"/>
    </row>
    <row r="77" spans="1:8">
      <c r="A77"/>
      <c r="B77" s="206"/>
      <c r="C77" s="206"/>
      <c r="D77" s="206"/>
      <c r="E77" s="206"/>
      <c r="F77" s="206"/>
      <c r="G77" s="206"/>
      <c r="H77" s="206"/>
    </row>
    <row r="78" spans="1:8">
      <c r="A78"/>
      <c r="B78" s="206"/>
      <c r="C78" s="206"/>
      <c r="D78" s="206"/>
      <c r="E78" s="206"/>
      <c r="F78" s="206"/>
      <c r="G78" s="206"/>
      <c r="H78" s="206"/>
    </row>
    <row r="79" spans="1:8">
      <c r="A79"/>
      <c r="B79" s="206"/>
      <c r="C79" s="206"/>
      <c r="D79" s="206"/>
      <c r="E79" s="206"/>
      <c r="F79" s="206"/>
      <c r="G79" s="206"/>
      <c r="H79" s="206"/>
    </row>
    <row r="80" spans="1:8">
      <c r="A80"/>
      <c r="B80" s="206"/>
      <c r="C80" s="206"/>
      <c r="D80" s="206"/>
      <c r="E80" s="206"/>
      <c r="F80" s="206"/>
      <c r="G80" s="206"/>
      <c r="H80" s="206"/>
    </row>
    <row r="81" spans="1:8">
      <c r="A81"/>
      <c r="B81" s="206"/>
      <c r="C81" s="206"/>
      <c r="D81" s="206"/>
      <c r="E81" s="206"/>
      <c r="F81" s="206"/>
      <c r="G81" s="206"/>
      <c r="H81" s="206"/>
    </row>
    <row r="82" spans="1:8">
      <c r="A82"/>
      <c r="B82" s="206"/>
      <c r="C82" s="206"/>
      <c r="D82" s="206"/>
      <c r="E82" s="206"/>
      <c r="F82" s="206"/>
      <c r="G82" s="206"/>
      <c r="H82" s="206"/>
    </row>
    <row r="83" spans="1:8">
      <c r="A83"/>
      <c r="B83" s="206"/>
      <c r="C83" s="206"/>
      <c r="D83" s="206"/>
      <c r="E83" s="206"/>
      <c r="F83" s="206"/>
      <c r="G83" s="206"/>
      <c r="H83" s="206"/>
    </row>
    <row r="84" spans="1:8">
      <c r="A84"/>
      <c r="B84" s="206"/>
      <c r="C84" s="206"/>
      <c r="D84" s="206"/>
      <c r="E84" s="206"/>
      <c r="F84" s="206"/>
      <c r="G84" s="206"/>
      <c r="H84" s="206"/>
    </row>
    <row r="85" spans="1:8">
      <c r="A85"/>
      <c r="B85" s="206"/>
      <c r="C85" s="206"/>
      <c r="D85" s="206"/>
      <c r="E85" s="206"/>
      <c r="F85" s="206"/>
      <c r="G85" s="206"/>
      <c r="H85" s="206"/>
    </row>
    <row r="86" spans="1:8">
      <c r="A86"/>
      <c r="B86" s="206"/>
      <c r="C86" s="206"/>
      <c r="D86" s="206"/>
      <c r="E86" s="206"/>
      <c r="F86" s="206"/>
      <c r="G86" s="206"/>
      <c r="H86" s="206"/>
    </row>
    <row r="87" spans="1:8">
      <c r="A87"/>
      <c r="B87" s="206"/>
      <c r="C87" s="206"/>
      <c r="D87" s="206"/>
      <c r="E87" s="206"/>
      <c r="F87" s="206"/>
      <c r="G87" s="206"/>
      <c r="H87" s="206"/>
    </row>
    <row r="88" spans="1:8">
      <c r="A88"/>
      <c r="B88" s="206"/>
      <c r="C88" s="206"/>
      <c r="D88" s="206"/>
      <c r="E88" s="206"/>
      <c r="F88" s="206"/>
      <c r="G88" s="206"/>
      <c r="H88" s="206"/>
    </row>
    <row r="89" spans="1:8">
      <c r="A89"/>
      <c r="B89" s="206"/>
      <c r="C89" s="206"/>
      <c r="D89" s="206"/>
      <c r="E89" s="206"/>
      <c r="F89" s="206"/>
      <c r="G89" s="206"/>
      <c r="H89" s="206"/>
    </row>
    <row r="90" spans="1:8">
      <c r="A90"/>
      <c r="B90" s="206"/>
      <c r="C90" s="206"/>
      <c r="D90" s="206"/>
      <c r="E90" s="206"/>
      <c r="F90" s="206"/>
      <c r="G90" s="206"/>
      <c r="H90" s="206"/>
    </row>
    <row r="91" spans="1:8">
      <c r="A91"/>
      <c r="B91" s="206"/>
      <c r="C91" s="206"/>
      <c r="D91" s="206"/>
      <c r="E91" s="206"/>
      <c r="F91" s="206"/>
      <c r="G91" s="206"/>
      <c r="H91" s="206"/>
    </row>
    <row r="92" spans="1:8">
      <c r="A92"/>
      <c r="B92" s="206"/>
      <c r="C92" s="206"/>
      <c r="D92" s="206"/>
      <c r="E92" s="206"/>
      <c r="F92" s="206"/>
      <c r="G92" s="206"/>
      <c r="H92" s="206"/>
    </row>
    <row r="93" spans="1:8">
      <c r="A93"/>
      <c r="B93" s="206"/>
      <c r="C93" s="206"/>
      <c r="D93" s="206"/>
      <c r="E93" s="206"/>
      <c r="F93" s="206"/>
      <c r="G93" s="206"/>
      <c r="H93" s="206"/>
    </row>
    <row r="94" spans="1:8">
      <c r="A94"/>
      <c r="B94" s="206"/>
      <c r="C94" s="206"/>
      <c r="D94" s="206"/>
      <c r="E94" s="206"/>
      <c r="F94" s="206"/>
      <c r="G94" s="206"/>
      <c r="H94" s="206"/>
    </row>
    <row r="95" spans="1:8">
      <c r="A95"/>
      <c r="B95" s="206"/>
      <c r="C95" s="206"/>
      <c r="D95" s="206"/>
      <c r="E95" s="206"/>
      <c r="F95" s="206"/>
      <c r="G95" s="206"/>
      <c r="H95" s="206"/>
    </row>
    <row r="96" spans="1:8">
      <c r="A96"/>
      <c r="B96" s="206"/>
      <c r="C96" s="206"/>
      <c r="D96" s="206"/>
      <c r="E96" s="206"/>
      <c r="F96" s="206"/>
      <c r="G96" s="206"/>
      <c r="H96" s="206"/>
    </row>
    <row r="97" spans="1:9">
      <c r="A97"/>
      <c r="B97" s="206"/>
      <c r="C97" s="206"/>
      <c r="D97" s="206"/>
      <c r="E97" s="206"/>
      <c r="F97" s="206"/>
      <c r="G97" s="206"/>
      <c r="H97" s="206"/>
    </row>
    <row r="98" spans="1:9">
      <c r="A98"/>
      <c r="B98" s="206"/>
      <c r="C98" s="206"/>
      <c r="D98" s="206"/>
      <c r="E98" s="206"/>
      <c r="F98" s="206"/>
      <c r="G98" s="206"/>
      <c r="H98" s="206"/>
    </row>
    <row r="99" spans="1:9">
      <c r="A99"/>
      <c r="B99" s="206"/>
      <c r="C99" s="206"/>
      <c r="D99" s="206"/>
      <c r="E99" s="206"/>
      <c r="F99" s="206"/>
      <c r="G99" s="206"/>
      <c r="H99" s="206"/>
    </row>
    <row r="100" spans="1:9">
      <c r="A100"/>
      <c r="B100" s="206"/>
      <c r="C100" s="206"/>
      <c r="D100" s="206"/>
      <c r="E100" s="206"/>
      <c r="F100" s="206"/>
      <c r="G100" s="206"/>
      <c r="H100" s="206"/>
    </row>
    <row r="101" spans="1:9">
      <c r="B101" s="206"/>
      <c r="C101" s="206"/>
      <c r="D101" s="206"/>
      <c r="E101" s="206"/>
      <c r="F101" s="206"/>
      <c r="G101" s="206"/>
      <c r="H101" s="206"/>
    </row>
    <row r="102" spans="1:9">
      <c r="B102" s="206"/>
      <c r="C102" s="206"/>
      <c r="D102" s="206"/>
      <c r="E102" s="206"/>
      <c r="F102" s="206"/>
      <c r="G102" s="206"/>
      <c r="H102" s="206"/>
    </row>
    <row r="103" spans="1:9">
      <c r="B103" s="206"/>
      <c r="C103" s="206"/>
      <c r="D103" s="206"/>
      <c r="E103" s="206"/>
      <c r="F103" s="206"/>
      <c r="G103" s="206"/>
      <c r="H103" s="206"/>
    </row>
    <row r="104" spans="1:9">
      <c r="B104" s="206"/>
      <c r="C104" s="206"/>
      <c r="D104" s="206"/>
      <c r="E104" s="206"/>
      <c r="F104" s="206"/>
      <c r="G104" s="206"/>
      <c r="H104" s="206"/>
    </row>
    <row r="105" spans="1:9" ht="24" customHeight="1">
      <c r="B105" s="206"/>
      <c r="C105" s="206"/>
      <c r="D105" s="206"/>
      <c r="E105" s="206"/>
      <c r="F105" s="206"/>
      <c r="G105" s="206"/>
      <c r="H105" s="206"/>
      <c r="I105" s="12"/>
    </row>
    <row r="106" spans="1:9">
      <c r="B106" s="206"/>
      <c r="C106" s="206"/>
      <c r="D106" s="206"/>
      <c r="E106" s="206"/>
      <c r="F106" s="206"/>
      <c r="G106" s="206"/>
      <c r="H106" s="206"/>
    </row>
    <row r="107" spans="1:9">
      <c r="B107" s="206"/>
      <c r="C107" s="206"/>
      <c r="D107" s="206"/>
      <c r="E107" s="206"/>
      <c r="F107" s="206"/>
      <c r="G107" s="206"/>
      <c r="H107" s="206"/>
    </row>
    <row r="108" spans="1:9">
      <c r="B108" s="206"/>
      <c r="C108" s="206"/>
      <c r="D108" s="206"/>
      <c r="E108" s="206"/>
      <c r="F108" s="206"/>
      <c r="G108" s="206"/>
      <c r="H108" s="206"/>
    </row>
    <row r="109" spans="1:9">
      <c r="B109" s="206"/>
      <c r="C109" s="206"/>
      <c r="D109" s="206"/>
      <c r="E109" s="206"/>
      <c r="F109" s="206"/>
      <c r="G109" s="206"/>
      <c r="H109" s="206"/>
    </row>
    <row r="110" spans="1:9">
      <c r="B110" s="206"/>
      <c r="C110" s="206"/>
      <c r="D110" s="206"/>
      <c r="E110" s="206"/>
      <c r="F110" s="206"/>
      <c r="G110" s="206"/>
      <c r="H110" s="206"/>
    </row>
    <row r="111" spans="1:9">
      <c r="B111" s="206"/>
      <c r="C111" s="206"/>
      <c r="D111" s="206"/>
      <c r="E111" s="206"/>
      <c r="F111" s="206"/>
      <c r="G111" s="206"/>
      <c r="H111" s="206"/>
    </row>
    <row r="112" spans="1:9">
      <c r="B112" s="206"/>
      <c r="C112" s="206"/>
      <c r="D112" s="206"/>
      <c r="E112" s="206"/>
      <c r="F112" s="206"/>
      <c r="G112" s="206"/>
      <c r="H112" s="206"/>
    </row>
    <row r="113" spans="2:8">
      <c r="B113" s="206"/>
      <c r="C113" s="206"/>
      <c r="D113" s="206"/>
      <c r="E113" s="206"/>
      <c r="F113" s="206"/>
      <c r="G113" s="206"/>
      <c r="H113" s="206"/>
    </row>
    <row r="114" spans="2:8">
      <c r="B114" s="206"/>
      <c r="C114" s="206"/>
      <c r="D114" s="206"/>
      <c r="E114" s="206"/>
      <c r="F114" s="206"/>
      <c r="G114" s="206"/>
      <c r="H114" s="206"/>
    </row>
    <row r="117" spans="2:8">
      <c r="B117" s="206" t="e" vm="7">
        <v>#VALUE!</v>
      </c>
      <c r="C117" s="206"/>
      <c r="D117" s="206"/>
      <c r="E117" s="206"/>
      <c r="F117" s="206"/>
      <c r="G117" s="206"/>
      <c r="H117" s="206"/>
    </row>
    <row r="118" spans="2:8">
      <c r="B118" s="206"/>
      <c r="C118" s="206"/>
      <c r="D118" s="206"/>
      <c r="E118" s="206"/>
      <c r="F118" s="206"/>
      <c r="G118" s="206"/>
      <c r="H118" s="206"/>
    </row>
    <row r="119" spans="2:8">
      <c r="B119" s="206"/>
      <c r="C119" s="206"/>
      <c r="D119" s="206"/>
      <c r="E119" s="206"/>
      <c r="F119" s="206"/>
      <c r="G119" s="206"/>
      <c r="H119" s="206"/>
    </row>
    <row r="120" spans="2:8">
      <c r="B120" s="206"/>
      <c r="C120" s="206"/>
      <c r="D120" s="206"/>
      <c r="E120" s="206"/>
      <c r="F120" s="206"/>
      <c r="G120" s="206"/>
      <c r="H120" s="206"/>
    </row>
    <row r="121" spans="2:8">
      <c r="B121" s="206"/>
      <c r="C121" s="206"/>
      <c r="D121" s="206"/>
      <c r="E121" s="206"/>
      <c r="F121" s="206"/>
      <c r="G121" s="206"/>
      <c r="H121" s="206"/>
    </row>
    <row r="122" spans="2:8">
      <c r="B122" s="206"/>
      <c r="C122" s="206"/>
      <c r="D122" s="206"/>
      <c r="E122" s="206"/>
      <c r="F122" s="206"/>
      <c r="G122" s="206"/>
      <c r="H122" s="206"/>
    </row>
    <row r="123" spans="2:8">
      <c r="B123" s="206"/>
      <c r="C123" s="206"/>
      <c r="D123" s="206"/>
      <c r="E123" s="206"/>
      <c r="F123" s="206"/>
      <c r="G123" s="206"/>
      <c r="H123" s="206"/>
    </row>
    <row r="124" spans="2:8">
      <c r="B124" s="206"/>
      <c r="C124" s="206"/>
      <c r="D124" s="206"/>
      <c r="E124" s="206"/>
      <c r="F124" s="206"/>
      <c r="G124" s="206"/>
      <c r="H124" s="206"/>
    </row>
    <row r="125" spans="2:8">
      <c r="B125" s="206"/>
      <c r="C125" s="206"/>
      <c r="D125" s="206"/>
      <c r="E125" s="206"/>
      <c r="F125" s="206"/>
      <c r="G125" s="206"/>
      <c r="H125" s="206"/>
    </row>
    <row r="126" spans="2:8">
      <c r="B126" s="206"/>
      <c r="C126" s="206"/>
      <c r="D126" s="206"/>
      <c r="E126" s="206"/>
      <c r="F126" s="206"/>
      <c r="G126" s="206"/>
      <c r="H126" s="206"/>
    </row>
    <row r="127" spans="2:8">
      <c r="B127" s="206"/>
      <c r="C127" s="206"/>
      <c r="D127" s="206"/>
      <c r="E127" s="206"/>
      <c r="F127" s="206"/>
      <c r="G127" s="206"/>
      <c r="H127" s="206"/>
    </row>
    <row r="128" spans="2:8">
      <c r="B128" s="206"/>
      <c r="C128" s="206"/>
      <c r="D128" s="206"/>
      <c r="E128" s="206"/>
      <c r="F128" s="206"/>
      <c r="G128" s="206"/>
      <c r="H128" s="206"/>
    </row>
    <row r="129" spans="2:8">
      <c r="B129" s="206"/>
      <c r="C129" s="206"/>
      <c r="D129" s="206"/>
      <c r="E129" s="206"/>
      <c r="F129" s="206"/>
      <c r="G129" s="206"/>
      <c r="H129" s="206"/>
    </row>
    <row r="130" spans="2:8">
      <c r="B130" s="206"/>
      <c r="C130" s="206"/>
      <c r="D130" s="206"/>
      <c r="E130" s="206"/>
      <c r="F130" s="206"/>
      <c r="G130" s="206"/>
      <c r="H130" s="206"/>
    </row>
    <row r="131" spans="2:8">
      <c r="B131" s="206"/>
      <c r="C131" s="206"/>
      <c r="D131" s="206"/>
      <c r="E131" s="206"/>
      <c r="F131" s="206"/>
      <c r="G131" s="206"/>
      <c r="H131" s="206"/>
    </row>
    <row r="132" spans="2:8">
      <c r="B132" s="206"/>
      <c r="C132" s="206"/>
      <c r="D132" s="206"/>
      <c r="E132" s="206"/>
      <c r="F132" s="206"/>
      <c r="G132" s="206"/>
      <c r="H132" s="206"/>
    </row>
    <row r="133" spans="2:8">
      <c r="B133" s="206"/>
      <c r="C133" s="206"/>
      <c r="D133" s="206"/>
      <c r="E133" s="206"/>
      <c r="F133" s="206"/>
      <c r="G133" s="206"/>
      <c r="H133" s="206"/>
    </row>
    <row r="134" spans="2:8">
      <c r="B134" s="206"/>
      <c r="C134" s="206"/>
      <c r="D134" s="206"/>
      <c r="E134" s="206"/>
      <c r="F134" s="206"/>
      <c r="G134" s="206"/>
      <c r="H134" s="206"/>
    </row>
    <row r="135" spans="2:8">
      <c r="B135" s="206"/>
      <c r="C135" s="206"/>
      <c r="D135" s="206"/>
      <c r="E135" s="206"/>
      <c r="F135" s="206"/>
      <c r="G135" s="206"/>
      <c r="H135" s="206"/>
    </row>
    <row r="136" spans="2:8">
      <c r="B136" s="206"/>
      <c r="C136" s="206"/>
      <c r="D136" s="206"/>
      <c r="E136" s="206"/>
      <c r="F136" s="206"/>
      <c r="G136" s="206"/>
      <c r="H136" s="206"/>
    </row>
    <row r="137" spans="2:8">
      <c r="B137" s="206"/>
      <c r="C137" s="206"/>
      <c r="D137" s="206"/>
      <c r="E137" s="206"/>
      <c r="F137" s="206"/>
      <c r="G137" s="206"/>
      <c r="H137" s="206"/>
    </row>
    <row r="138" spans="2:8">
      <c r="B138" s="206"/>
      <c r="C138" s="206"/>
      <c r="D138" s="206"/>
      <c r="E138" s="206"/>
      <c r="F138" s="206"/>
      <c r="G138" s="206"/>
      <c r="H138" s="206"/>
    </row>
    <row r="139" spans="2:8">
      <c r="B139" s="206"/>
      <c r="C139" s="206"/>
      <c r="D139" s="206"/>
      <c r="E139" s="206"/>
      <c r="F139" s="206"/>
      <c r="G139" s="206"/>
      <c r="H139" s="206"/>
    </row>
    <row r="140" spans="2:8">
      <c r="B140" s="206"/>
      <c r="C140" s="206"/>
      <c r="D140" s="206"/>
      <c r="E140" s="206"/>
      <c r="F140" s="206"/>
      <c r="G140" s="206"/>
      <c r="H140" s="206"/>
    </row>
    <row r="141" spans="2:8">
      <c r="B141" s="206"/>
      <c r="C141" s="206"/>
      <c r="D141" s="206"/>
      <c r="E141" s="206"/>
      <c r="F141" s="206"/>
      <c r="G141" s="206"/>
      <c r="H141" s="206"/>
    </row>
    <row r="142" spans="2:8">
      <c r="B142" s="206"/>
      <c r="C142" s="206"/>
      <c r="D142" s="206"/>
      <c r="E142" s="206"/>
      <c r="F142" s="206"/>
      <c r="G142" s="206"/>
      <c r="H142" s="206"/>
    </row>
    <row r="143" spans="2:8">
      <c r="B143" s="206"/>
      <c r="C143" s="206"/>
      <c r="D143" s="206"/>
      <c r="E143" s="206"/>
      <c r="F143" s="206"/>
      <c r="G143" s="206"/>
      <c r="H143" s="206"/>
    </row>
    <row r="144" spans="2:8">
      <c r="B144" s="206"/>
      <c r="C144" s="206"/>
      <c r="D144" s="206"/>
      <c r="E144" s="206"/>
      <c r="F144" s="206"/>
      <c r="G144" s="206"/>
      <c r="H144" s="206"/>
    </row>
    <row r="145" spans="2:8" ht="9" customHeight="1">
      <c r="B145" s="206"/>
      <c r="C145" s="206"/>
      <c r="D145" s="206"/>
      <c r="E145" s="206"/>
      <c r="F145" s="206"/>
      <c r="G145" s="206"/>
      <c r="H145" s="206"/>
    </row>
    <row r="146" spans="2:8">
      <c r="B146" s="206"/>
      <c r="C146" s="206"/>
      <c r="D146" s="206"/>
      <c r="E146" s="206"/>
      <c r="F146" s="206"/>
      <c r="G146" s="206"/>
      <c r="H146" s="206"/>
    </row>
    <row r="147" spans="2:8">
      <c r="B147" s="206"/>
      <c r="C147" s="206"/>
      <c r="D147" s="206"/>
      <c r="E147" s="206"/>
      <c r="F147" s="206"/>
      <c r="G147" s="206"/>
      <c r="H147" s="206"/>
    </row>
    <row r="148" spans="2:8">
      <c r="B148" s="206"/>
      <c r="C148" s="206"/>
      <c r="D148" s="206"/>
      <c r="E148" s="206"/>
      <c r="F148" s="206"/>
      <c r="G148" s="206"/>
      <c r="H148" s="206"/>
    </row>
    <row r="149" spans="2:8">
      <c r="B149" s="206"/>
      <c r="C149" s="206"/>
      <c r="D149" s="206"/>
      <c r="E149" s="206"/>
      <c r="F149" s="206"/>
      <c r="G149" s="206"/>
      <c r="H149" s="206"/>
    </row>
    <row r="150" spans="2:8">
      <c r="B150" s="206"/>
      <c r="C150" s="206"/>
      <c r="D150" s="206"/>
      <c r="E150" s="206"/>
      <c r="F150" s="206"/>
      <c r="G150" s="206"/>
      <c r="H150" s="206"/>
    </row>
    <row r="151" spans="2:8">
      <c r="B151" s="206"/>
      <c r="C151" s="206"/>
      <c r="D151" s="206"/>
      <c r="E151" s="206"/>
      <c r="F151" s="206"/>
      <c r="G151" s="206"/>
      <c r="H151" s="206"/>
    </row>
    <row r="152" spans="2:8">
      <c r="B152" s="206"/>
      <c r="C152" s="206"/>
      <c r="D152" s="206"/>
      <c r="E152" s="206"/>
      <c r="F152" s="206"/>
      <c r="G152" s="206"/>
      <c r="H152" s="206"/>
    </row>
    <row r="153" spans="2:8">
      <c r="B153" s="206"/>
      <c r="C153" s="206"/>
      <c r="D153" s="206"/>
      <c r="E153" s="206"/>
      <c r="F153" s="206"/>
      <c r="G153" s="206"/>
      <c r="H153" s="206"/>
    </row>
    <row r="154" spans="2:8">
      <c r="B154" s="206"/>
      <c r="C154" s="206"/>
      <c r="D154" s="206"/>
      <c r="E154" s="206"/>
      <c r="F154" s="206"/>
      <c r="G154" s="206"/>
      <c r="H154" s="206"/>
    </row>
    <row r="155" spans="2:8">
      <c r="B155" s="206"/>
      <c r="C155" s="206"/>
      <c r="D155" s="206"/>
      <c r="E155" s="206"/>
      <c r="F155" s="206"/>
      <c r="G155" s="206"/>
      <c r="H155" s="206"/>
    </row>
    <row r="156" spans="2:8">
      <c r="B156" s="206"/>
      <c r="C156" s="206"/>
      <c r="D156" s="206"/>
      <c r="E156" s="206"/>
      <c r="F156" s="206"/>
      <c r="G156" s="206"/>
      <c r="H156" s="206"/>
    </row>
    <row r="157" spans="2:8">
      <c r="B157" s="206"/>
      <c r="C157" s="206"/>
      <c r="D157" s="206"/>
      <c r="E157" s="206"/>
      <c r="F157" s="206"/>
      <c r="G157" s="206"/>
      <c r="H157" s="206"/>
    </row>
    <row r="158" spans="2:8">
      <c r="B158" s="206"/>
      <c r="C158" s="206"/>
      <c r="D158" s="206"/>
      <c r="E158" s="206"/>
      <c r="F158" s="206"/>
      <c r="G158" s="206"/>
      <c r="H158" s="206"/>
    </row>
    <row r="159" spans="2:8">
      <c r="B159" s="206"/>
      <c r="C159" s="206"/>
      <c r="D159" s="206"/>
      <c r="E159" s="206"/>
      <c r="F159" s="206"/>
      <c r="G159" s="206"/>
      <c r="H159" s="206"/>
    </row>
    <row r="160" spans="2:8">
      <c r="B160" s="206"/>
      <c r="C160" s="206"/>
      <c r="D160" s="206"/>
      <c r="E160" s="206"/>
      <c r="F160" s="206"/>
      <c r="G160" s="206"/>
      <c r="H160" s="206"/>
    </row>
    <row r="161" spans="2:8">
      <c r="B161" s="206"/>
      <c r="C161" s="206"/>
      <c r="D161" s="206"/>
      <c r="E161" s="206"/>
      <c r="F161" s="206"/>
      <c r="G161" s="206"/>
      <c r="H161" s="206"/>
    </row>
    <row r="162" spans="2:8">
      <c r="B162" s="206"/>
      <c r="C162" s="206"/>
      <c r="D162" s="206"/>
      <c r="E162" s="206"/>
      <c r="F162" s="206"/>
      <c r="G162" s="206"/>
      <c r="H162" s="206"/>
    </row>
    <row r="163" spans="2:8">
      <c r="B163" s="206"/>
      <c r="C163" s="206"/>
      <c r="D163" s="206"/>
      <c r="E163" s="206"/>
      <c r="F163" s="206"/>
      <c r="G163" s="206"/>
      <c r="H163" s="206"/>
    </row>
    <row r="164" spans="2:8">
      <c r="B164" s="206"/>
      <c r="C164" s="206"/>
      <c r="D164" s="206"/>
      <c r="E164" s="206"/>
      <c r="F164" s="206"/>
      <c r="G164" s="206"/>
      <c r="H164" s="206"/>
    </row>
    <row r="165" spans="2:8">
      <c r="B165" s="206"/>
      <c r="C165" s="206"/>
      <c r="D165" s="206"/>
      <c r="E165" s="206"/>
      <c r="F165" s="206"/>
      <c r="G165" s="206"/>
      <c r="H165" s="206"/>
    </row>
    <row r="166" spans="2:8">
      <c r="B166" s="206"/>
      <c r="C166" s="206"/>
      <c r="D166" s="206"/>
      <c r="E166" s="206"/>
      <c r="F166" s="206"/>
      <c r="G166" s="206"/>
      <c r="H166" s="206"/>
    </row>
    <row r="167" spans="2:8">
      <c r="B167" s="206"/>
      <c r="C167" s="206"/>
      <c r="D167" s="206"/>
      <c r="E167" s="206"/>
      <c r="F167" s="206"/>
      <c r="G167" s="206"/>
      <c r="H167" s="206"/>
    </row>
    <row r="168" spans="2:8">
      <c r="B168" s="206"/>
      <c r="C168" s="206"/>
      <c r="D168" s="206"/>
      <c r="E168" s="206"/>
      <c r="F168" s="206"/>
      <c r="G168" s="206"/>
      <c r="H168" s="206"/>
    </row>
    <row r="169" spans="2:8">
      <c r="B169" s="206"/>
      <c r="C169" s="206"/>
      <c r="D169" s="206"/>
      <c r="E169" s="206"/>
      <c r="F169" s="206"/>
      <c r="G169" s="206"/>
      <c r="H169" s="206"/>
    </row>
    <row r="170" spans="2:8">
      <c r="B170" s="206"/>
      <c r="C170" s="206"/>
      <c r="D170" s="206"/>
      <c r="E170" s="206"/>
      <c r="F170" s="206"/>
      <c r="G170" s="206"/>
      <c r="H170" s="206"/>
    </row>
    <row r="171" spans="2:8">
      <c r="B171" s="206"/>
      <c r="C171" s="206"/>
      <c r="D171" s="206"/>
      <c r="E171" s="206"/>
      <c r="F171" s="206"/>
      <c r="G171" s="206"/>
      <c r="H171" s="206"/>
    </row>
    <row r="172" spans="2:8">
      <c r="B172" s="206"/>
      <c r="C172" s="206"/>
      <c r="D172" s="206"/>
      <c r="E172" s="206"/>
      <c r="F172" s="206"/>
      <c r="G172" s="206"/>
      <c r="H172" s="206"/>
    </row>
    <row r="173" spans="2:8">
      <c r="B173" s="206"/>
      <c r="C173" s="206"/>
      <c r="D173" s="206"/>
      <c r="E173" s="206"/>
      <c r="F173" s="206"/>
      <c r="G173" s="206"/>
      <c r="H173" s="206"/>
    </row>
    <row r="174" spans="2:8">
      <c r="B174" s="206"/>
      <c r="C174" s="206"/>
      <c r="D174" s="206"/>
      <c r="E174" s="206"/>
      <c r="F174" s="206"/>
      <c r="G174" s="206"/>
      <c r="H174" s="206"/>
    </row>
    <row r="175" spans="2:8">
      <c r="B175" s="206"/>
      <c r="C175" s="206"/>
      <c r="D175" s="206"/>
      <c r="E175" s="206"/>
      <c r="F175" s="206"/>
      <c r="G175" s="206"/>
      <c r="H175" s="206"/>
    </row>
    <row r="176" spans="2:8">
      <c r="B176" s="206"/>
      <c r="C176" s="206"/>
      <c r="D176" s="206"/>
      <c r="E176" s="206"/>
      <c r="F176" s="206"/>
      <c r="G176" s="206"/>
      <c r="H176" s="206"/>
    </row>
    <row r="177" spans="2:8">
      <c r="B177" s="206"/>
      <c r="C177" s="206"/>
      <c r="D177" s="206"/>
      <c r="E177" s="206"/>
      <c r="F177" s="206"/>
      <c r="G177" s="206"/>
      <c r="H177" s="206"/>
    </row>
    <row r="178" spans="2:8">
      <c r="B178" s="206"/>
      <c r="C178" s="206"/>
      <c r="D178" s="206"/>
      <c r="E178" s="206"/>
      <c r="F178" s="206"/>
      <c r="G178" s="206"/>
      <c r="H178" s="206"/>
    </row>
    <row r="179" spans="2:8">
      <c r="B179" s="206"/>
      <c r="C179" s="206"/>
      <c r="D179" s="206"/>
      <c r="E179" s="206"/>
      <c r="F179" s="206"/>
      <c r="G179" s="206"/>
      <c r="H179" s="206"/>
    </row>
    <row r="180" spans="2:8">
      <c r="B180" s="206"/>
      <c r="C180" s="206"/>
      <c r="D180" s="206"/>
      <c r="E180" s="206"/>
      <c r="F180" s="206"/>
      <c r="G180" s="206"/>
      <c r="H180" s="206"/>
    </row>
    <row r="181" spans="2:8">
      <c r="B181" s="206"/>
      <c r="C181" s="206"/>
      <c r="D181" s="206"/>
      <c r="E181" s="206"/>
      <c r="F181" s="206"/>
      <c r="G181" s="206"/>
      <c r="H181" s="206"/>
    </row>
    <row r="182" spans="2:8">
      <c r="B182" s="206"/>
      <c r="C182" s="206"/>
      <c r="D182" s="206"/>
      <c r="E182" s="206"/>
      <c r="F182" s="206"/>
      <c r="G182" s="206"/>
      <c r="H182" s="206"/>
    </row>
    <row r="183" spans="2:8">
      <c r="B183" s="206"/>
      <c r="C183" s="206"/>
      <c r="D183" s="206"/>
      <c r="E183" s="206"/>
      <c r="F183" s="206"/>
      <c r="G183" s="206"/>
      <c r="H183" s="206"/>
    </row>
    <row r="184" spans="2:8">
      <c r="B184" s="206"/>
      <c r="C184" s="206"/>
      <c r="D184" s="206"/>
      <c r="E184" s="206"/>
      <c r="F184" s="206"/>
      <c r="G184" s="206"/>
      <c r="H184" s="206"/>
    </row>
    <row r="185" spans="2:8">
      <c r="B185" s="206"/>
      <c r="C185" s="206"/>
      <c r="D185" s="206"/>
      <c r="E185" s="206"/>
      <c r="F185" s="206"/>
      <c r="G185" s="206"/>
      <c r="H185" s="206"/>
    </row>
    <row r="186" spans="2:8">
      <c r="B186" s="206"/>
      <c r="C186" s="206"/>
      <c r="D186" s="206"/>
      <c r="E186" s="206"/>
      <c r="F186" s="206"/>
      <c r="G186" s="206"/>
      <c r="H186" s="206"/>
    </row>
    <row r="187" spans="2:8">
      <c r="B187" s="206"/>
      <c r="C187" s="206"/>
      <c r="D187" s="206"/>
      <c r="E187" s="206"/>
      <c r="F187" s="206"/>
      <c r="G187" s="206"/>
      <c r="H187" s="206"/>
    </row>
    <row r="188" spans="2:8">
      <c r="B188" s="206"/>
      <c r="C188" s="206"/>
      <c r="D188" s="206"/>
      <c r="E188" s="206"/>
      <c r="F188" s="206"/>
      <c r="G188" s="206"/>
      <c r="H188" s="206"/>
    </row>
    <row r="189" spans="2:8">
      <c r="B189" s="206"/>
      <c r="C189" s="206"/>
      <c r="D189" s="206"/>
      <c r="E189" s="206"/>
      <c r="F189" s="206"/>
      <c r="G189" s="206"/>
      <c r="H189" s="206"/>
    </row>
    <row r="190" spans="2:8">
      <c r="B190" s="206"/>
      <c r="C190" s="206"/>
      <c r="D190" s="206"/>
      <c r="E190" s="206"/>
      <c r="F190" s="206"/>
      <c r="G190" s="206"/>
      <c r="H190" s="206"/>
    </row>
    <row r="191" spans="2:8">
      <c r="B191" s="206"/>
      <c r="C191" s="206"/>
      <c r="D191" s="206"/>
      <c r="E191" s="206"/>
      <c r="F191" s="206"/>
      <c r="G191" s="206"/>
      <c r="H191" s="206"/>
    </row>
    <row r="192" spans="2:8">
      <c r="B192" s="206"/>
      <c r="C192" s="206"/>
      <c r="D192" s="206"/>
      <c r="E192" s="206"/>
      <c r="F192" s="206"/>
      <c r="G192" s="206"/>
      <c r="H192" s="206"/>
    </row>
    <row r="193" spans="2:8">
      <c r="B193" s="206"/>
      <c r="C193" s="206"/>
      <c r="D193" s="206"/>
      <c r="E193" s="206"/>
      <c r="F193" s="206"/>
      <c r="G193" s="206"/>
      <c r="H193" s="206"/>
    </row>
    <row r="194" spans="2:8">
      <c r="B194" s="206"/>
      <c r="C194" s="206"/>
      <c r="D194" s="206"/>
      <c r="E194" s="206"/>
      <c r="F194" s="206"/>
      <c r="G194" s="206"/>
      <c r="H194" s="206"/>
    </row>
    <row r="195" spans="2:8">
      <c r="B195" s="206"/>
      <c r="C195" s="206"/>
      <c r="D195" s="206"/>
      <c r="E195" s="206"/>
      <c r="F195" s="206"/>
      <c r="G195" s="206"/>
      <c r="H195" s="206"/>
    </row>
    <row r="196" spans="2:8">
      <c r="B196" s="206"/>
      <c r="C196" s="206"/>
      <c r="D196" s="206"/>
      <c r="E196" s="206"/>
      <c r="F196" s="206"/>
      <c r="G196" s="206"/>
      <c r="H196" s="206"/>
    </row>
    <row r="197" spans="2:8">
      <c r="B197" s="206"/>
      <c r="C197" s="206"/>
      <c r="D197" s="206"/>
      <c r="E197" s="206"/>
      <c r="F197" s="206"/>
      <c r="G197" s="206"/>
      <c r="H197" s="206"/>
    </row>
    <row r="198" spans="2:8">
      <c r="B198" s="206"/>
      <c r="C198" s="206"/>
      <c r="D198" s="206"/>
      <c r="E198" s="206"/>
      <c r="F198" s="206"/>
      <c r="G198" s="206"/>
      <c r="H198" s="206"/>
    </row>
    <row r="199" spans="2:8">
      <c r="B199" s="206"/>
      <c r="C199" s="206"/>
      <c r="D199" s="206"/>
      <c r="E199" s="206"/>
      <c r="F199" s="206"/>
      <c r="G199" s="206"/>
      <c r="H199" s="206"/>
    </row>
    <row r="200" spans="2:8">
      <c r="B200" s="206"/>
      <c r="C200" s="206"/>
      <c r="D200" s="206"/>
      <c r="E200" s="206"/>
      <c r="F200" s="206"/>
      <c r="G200" s="206"/>
      <c r="H200" s="206"/>
    </row>
    <row r="201" spans="2:8">
      <c r="B201" s="206"/>
      <c r="C201" s="206"/>
      <c r="D201" s="206"/>
      <c r="E201" s="206"/>
      <c r="F201" s="206"/>
      <c r="G201" s="206"/>
      <c r="H201" s="206"/>
    </row>
    <row r="202" spans="2:8">
      <c r="B202" s="206"/>
      <c r="C202" s="206"/>
      <c r="D202" s="206"/>
      <c r="E202" s="206"/>
      <c r="F202" s="206"/>
      <c r="G202" s="206"/>
      <c r="H202" s="206"/>
    </row>
    <row r="203" spans="2:8">
      <c r="B203" s="206"/>
      <c r="C203" s="206"/>
      <c r="D203" s="206"/>
      <c r="E203" s="206"/>
      <c r="F203" s="206"/>
      <c r="G203" s="206"/>
      <c r="H203" s="206"/>
    </row>
    <row r="204" spans="2:8">
      <c r="B204" s="206"/>
      <c r="C204" s="206"/>
      <c r="D204" s="206"/>
      <c r="E204" s="206"/>
      <c r="F204" s="206"/>
      <c r="G204" s="206"/>
      <c r="H204" s="206"/>
    </row>
    <row r="205" spans="2:8">
      <c r="B205" s="206"/>
      <c r="C205" s="206"/>
      <c r="D205" s="206"/>
      <c r="E205" s="206"/>
      <c r="F205" s="206"/>
      <c r="G205" s="206"/>
      <c r="H205" s="206"/>
    </row>
    <row r="206" spans="2:8">
      <c r="B206" s="206"/>
      <c r="C206" s="206"/>
      <c r="D206" s="206"/>
      <c r="E206" s="206"/>
      <c r="F206" s="206"/>
      <c r="G206" s="206"/>
      <c r="H206" s="206"/>
    </row>
    <row r="207" spans="2:8">
      <c r="B207" s="206"/>
      <c r="C207" s="206"/>
      <c r="D207" s="206"/>
      <c r="E207" s="206"/>
      <c r="F207" s="206"/>
      <c r="G207" s="206"/>
      <c r="H207" s="206"/>
    </row>
    <row r="208" spans="2:8">
      <c r="B208" s="206"/>
      <c r="C208" s="206"/>
      <c r="D208" s="206"/>
      <c r="E208" s="206"/>
      <c r="F208" s="206"/>
      <c r="G208" s="206"/>
      <c r="H208" s="206"/>
    </row>
    <row r="209" spans="2:8">
      <c r="B209" s="206"/>
      <c r="C209" s="206"/>
      <c r="D209" s="206"/>
      <c r="E209" s="206"/>
      <c r="F209" s="206"/>
      <c r="G209" s="206"/>
      <c r="H209" s="206"/>
    </row>
    <row r="210" spans="2:8">
      <c r="B210" s="206"/>
      <c r="C210" s="206"/>
      <c r="D210" s="206"/>
      <c r="E210" s="206"/>
      <c r="F210" s="206"/>
      <c r="G210" s="206"/>
      <c r="H210" s="206"/>
    </row>
    <row r="211" spans="2:8">
      <c r="B211" s="206"/>
      <c r="C211" s="206"/>
      <c r="D211" s="206"/>
      <c r="E211" s="206"/>
      <c r="F211" s="206"/>
      <c r="G211" s="206"/>
      <c r="H211" s="206"/>
    </row>
    <row r="212" spans="2:8">
      <c r="B212" s="206"/>
      <c r="C212" s="206"/>
      <c r="D212" s="206"/>
      <c r="E212" s="206"/>
      <c r="F212" s="206"/>
      <c r="G212" s="206"/>
      <c r="H212" s="206"/>
    </row>
    <row r="213" spans="2:8">
      <c r="B213" s="206"/>
      <c r="C213" s="206"/>
      <c r="D213" s="206"/>
      <c r="E213" s="206"/>
      <c r="F213" s="206"/>
      <c r="G213" s="206"/>
      <c r="H213" s="206"/>
    </row>
    <row r="214" spans="2:8">
      <c r="B214" s="206"/>
      <c r="C214" s="206"/>
      <c r="D214" s="206"/>
      <c r="E214" s="206"/>
      <c r="F214" s="206"/>
      <c r="G214" s="206"/>
      <c r="H214" s="206"/>
    </row>
    <row r="215" spans="2:8">
      <c r="B215" s="206"/>
      <c r="C215" s="206"/>
      <c r="D215" s="206"/>
      <c r="E215" s="206"/>
      <c r="F215" s="206"/>
      <c r="G215" s="206"/>
      <c r="H215" s="206"/>
    </row>
    <row r="216" spans="2:8">
      <c r="B216" s="206"/>
      <c r="C216" s="206"/>
      <c r="D216" s="206"/>
      <c r="E216" s="206"/>
      <c r="F216" s="206"/>
      <c r="G216" s="206"/>
      <c r="H216" s="206"/>
    </row>
    <row r="217" spans="2:8">
      <c r="B217" s="206"/>
      <c r="C217" s="206"/>
      <c r="D217" s="206"/>
      <c r="E217" s="206"/>
      <c r="F217" s="206"/>
      <c r="G217" s="206"/>
      <c r="H217" s="206"/>
    </row>
    <row r="218" spans="2:8">
      <c r="B218" s="206"/>
      <c r="C218" s="206"/>
      <c r="D218" s="206"/>
      <c r="E218" s="206"/>
      <c r="F218" s="206"/>
      <c r="G218" s="206"/>
      <c r="H218" s="206"/>
    </row>
    <row r="219" spans="2:8">
      <c r="B219" s="206"/>
      <c r="C219" s="206"/>
      <c r="D219" s="206"/>
      <c r="E219" s="206"/>
      <c r="F219" s="206"/>
      <c r="G219" s="206"/>
      <c r="H219" s="206"/>
    </row>
    <row r="220" spans="2:8">
      <c r="B220" s="206"/>
      <c r="C220" s="206"/>
      <c r="D220" s="206"/>
      <c r="E220" s="206"/>
      <c r="F220" s="206"/>
      <c r="G220" s="206"/>
      <c r="H220" s="206"/>
    </row>
    <row r="221" spans="2:8">
      <c r="B221" s="206"/>
      <c r="C221" s="206"/>
      <c r="D221" s="206"/>
      <c r="E221" s="206"/>
      <c r="F221" s="206"/>
      <c r="G221" s="206"/>
      <c r="H221" s="206"/>
    </row>
    <row r="222" spans="2:8">
      <c r="B222" s="206"/>
      <c r="C222" s="206"/>
      <c r="D222" s="206"/>
      <c r="E222" s="206"/>
      <c r="F222" s="206"/>
      <c r="G222" s="206"/>
      <c r="H222" s="206"/>
    </row>
    <row r="223" spans="2:8">
      <c r="B223" s="206"/>
      <c r="C223" s="206"/>
      <c r="D223" s="206"/>
      <c r="E223" s="206"/>
      <c r="F223" s="206"/>
      <c r="G223" s="206"/>
      <c r="H223" s="206"/>
    </row>
    <row r="224" spans="2:8">
      <c r="B224" s="206"/>
      <c r="C224" s="206"/>
      <c r="D224" s="206"/>
      <c r="E224" s="206"/>
      <c r="F224" s="206"/>
      <c r="G224" s="206"/>
      <c r="H224" s="206"/>
    </row>
    <row r="225" spans="2:8">
      <c r="B225" s="206"/>
      <c r="C225" s="206"/>
      <c r="D225" s="206"/>
      <c r="E225" s="206"/>
      <c r="F225" s="206"/>
      <c r="G225" s="206"/>
      <c r="H225" s="206"/>
    </row>
    <row r="226" spans="2:8">
      <c r="B226" s="206"/>
      <c r="C226" s="206"/>
      <c r="D226" s="206"/>
      <c r="E226" s="206"/>
      <c r="F226" s="206"/>
      <c r="G226" s="206"/>
      <c r="H226" s="206"/>
    </row>
    <row r="227" spans="2:8">
      <c r="B227" s="206"/>
      <c r="C227" s="206"/>
      <c r="D227" s="206"/>
      <c r="E227" s="206"/>
      <c r="F227" s="206"/>
      <c r="G227" s="206"/>
      <c r="H227" s="206"/>
    </row>
    <row r="228" spans="2:8">
      <c r="B228" s="206"/>
      <c r="C228" s="206"/>
      <c r="D228" s="206"/>
      <c r="E228" s="206"/>
      <c r="F228" s="206"/>
      <c r="G228" s="206"/>
      <c r="H228" s="206"/>
    </row>
    <row r="229" spans="2:8">
      <c r="B229" s="206"/>
      <c r="C229" s="206"/>
      <c r="D229" s="206"/>
      <c r="E229" s="206"/>
      <c r="F229" s="206"/>
      <c r="G229" s="206"/>
      <c r="H229" s="206"/>
    </row>
    <row r="232" spans="2:8">
      <c r="B232" s="206" t="e" vm="8">
        <v>#VALUE!</v>
      </c>
      <c r="C232" s="206"/>
      <c r="D232" s="206"/>
      <c r="E232" s="206"/>
      <c r="F232" s="206"/>
      <c r="G232" s="206"/>
      <c r="H232" s="206"/>
    </row>
    <row r="233" spans="2:8">
      <c r="B233" s="206"/>
      <c r="C233" s="206"/>
      <c r="D233" s="206"/>
      <c r="E233" s="206"/>
      <c r="F233" s="206"/>
      <c r="G233" s="206"/>
      <c r="H233" s="206"/>
    </row>
    <row r="234" spans="2:8">
      <c r="B234" s="206"/>
      <c r="C234" s="206"/>
      <c r="D234" s="206"/>
      <c r="E234" s="206"/>
      <c r="F234" s="206"/>
      <c r="G234" s="206"/>
      <c r="H234" s="206"/>
    </row>
    <row r="235" spans="2:8">
      <c r="B235" s="206"/>
      <c r="C235" s="206"/>
      <c r="D235" s="206"/>
      <c r="E235" s="206"/>
      <c r="F235" s="206"/>
      <c r="G235" s="206"/>
      <c r="H235" s="206"/>
    </row>
    <row r="236" spans="2:8">
      <c r="B236" s="206"/>
      <c r="C236" s="206"/>
      <c r="D236" s="206"/>
      <c r="E236" s="206"/>
      <c r="F236" s="206"/>
      <c r="G236" s="206"/>
      <c r="H236" s="206"/>
    </row>
    <row r="237" spans="2:8">
      <c r="B237" s="206"/>
      <c r="C237" s="206"/>
      <c r="D237" s="206"/>
      <c r="E237" s="206"/>
      <c r="F237" s="206"/>
      <c r="G237" s="206"/>
      <c r="H237" s="206"/>
    </row>
    <row r="238" spans="2:8">
      <c r="B238" s="206"/>
      <c r="C238" s="206"/>
      <c r="D238" s="206"/>
      <c r="E238" s="206"/>
      <c r="F238" s="206"/>
      <c r="G238" s="206"/>
      <c r="H238" s="206"/>
    </row>
    <row r="239" spans="2:8">
      <c r="B239" s="206"/>
      <c r="C239" s="206"/>
      <c r="D239" s="206"/>
      <c r="E239" s="206"/>
      <c r="F239" s="206"/>
      <c r="G239" s="206"/>
      <c r="H239" s="206"/>
    </row>
    <row r="240" spans="2:8">
      <c r="B240" s="206"/>
      <c r="C240" s="206"/>
      <c r="D240" s="206"/>
      <c r="E240" s="206"/>
      <c r="F240" s="206"/>
      <c r="G240" s="206"/>
      <c r="H240" s="206"/>
    </row>
    <row r="241" spans="2:8">
      <c r="B241" s="206"/>
      <c r="C241" s="206"/>
      <c r="D241" s="206"/>
      <c r="E241" s="206"/>
      <c r="F241" s="206"/>
      <c r="G241" s="206"/>
      <c r="H241" s="206"/>
    </row>
    <row r="242" spans="2:8">
      <c r="B242" s="206"/>
      <c r="C242" s="206"/>
      <c r="D242" s="206"/>
      <c r="E242" s="206"/>
      <c r="F242" s="206"/>
      <c r="G242" s="206"/>
      <c r="H242" s="206"/>
    </row>
    <row r="243" spans="2:8">
      <c r="B243" s="206"/>
      <c r="C243" s="206"/>
      <c r="D243" s="206"/>
      <c r="E243" s="206"/>
      <c r="F243" s="206"/>
      <c r="G243" s="206"/>
      <c r="H243" s="206"/>
    </row>
    <row r="244" spans="2:8">
      <c r="B244" s="206"/>
      <c r="C244" s="206"/>
      <c r="D244" s="206"/>
      <c r="E244" s="206"/>
      <c r="F244" s="206"/>
      <c r="G244" s="206"/>
      <c r="H244" s="206"/>
    </row>
    <row r="245" spans="2:8">
      <c r="B245" s="206"/>
      <c r="C245" s="206"/>
      <c r="D245" s="206"/>
      <c r="E245" s="206"/>
      <c r="F245" s="206"/>
      <c r="G245" s="206"/>
      <c r="H245" s="206"/>
    </row>
    <row r="246" spans="2:8">
      <c r="B246" s="206"/>
      <c r="C246" s="206"/>
      <c r="D246" s="206"/>
      <c r="E246" s="206"/>
      <c r="F246" s="206"/>
      <c r="G246" s="206"/>
      <c r="H246" s="206"/>
    </row>
    <row r="247" spans="2:8">
      <c r="B247" s="206"/>
      <c r="C247" s="206"/>
      <c r="D247" s="206"/>
      <c r="E247" s="206"/>
      <c r="F247" s="206"/>
      <c r="G247" s="206"/>
      <c r="H247" s="206"/>
    </row>
    <row r="248" spans="2:8">
      <c r="B248" s="206"/>
      <c r="C248" s="206"/>
      <c r="D248" s="206"/>
      <c r="E248" s="206"/>
      <c r="F248" s="206"/>
      <c r="G248" s="206"/>
      <c r="H248" s="206"/>
    </row>
    <row r="249" spans="2:8">
      <c r="B249" s="206"/>
      <c r="C249" s="206"/>
      <c r="D249" s="206"/>
      <c r="E249" s="206"/>
      <c r="F249" s="206"/>
      <c r="G249" s="206"/>
      <c r="H249" s="206"/>
    </row>
    <row r="250" spans="2:8">
      <c r="B250" s="206"/>
      <c r="C250" s="206"/>
      <c r="D250" s="206"/>
      <c r="E250" s="206"/>
      <c r="F250" s="206"/>
      <c r="G250" s="206"/>
      <c r="H250" s="206"/>
    </row>
    <row r="251" spans="2:8">
      <c r="B251" s="206"/>
      <c r="C251" s="206"/>
      <c r="D251" s="206"/>
      <c r="E251" s="206"/>
      <c r="F251" s="206"/>
      <c r="G251" s="206"/>
      <c r="H251" s="206"/>
    </row>
    <row r="252" spans="2:8">
      <c r="B252" s="206"/>
      <c r="C252" s="206"/>
      <c r="D252" s="206"/>
      <c r="E252" s="206"/>
      <c r="F252" s="206"/>
      <c r="G252" s="206"/>
      <c r="H252" s="206"/>
    </row>
    <row r="253" spans="2:8">
      <c r="B253" s="206"/>
      <c r="C253" s="206"/>
      <c r="D253" s="206"/>
      <c r="E253" s="206"/>
      <c r="F253" s="206"/>
      <c r="G253" s="206"/>
      <c r="H253" s="206"/>
    </row>
    <row r="254" spans="2:8">
      <c r="B254" s="206"/>
      <c r="C254" s="206"/>
      <c r="D254" s="206"/>
      <c r="E254" s="206"/>
      <c r="F254" s="206"/>
      <c r="G254" s="206"/>
      <c r="H254" s="206"/>
    </row>
    <row r="255" spans="2:8">
      <c r="B255" s="206"/>
      <c r="C255" s="206"/>
      <c r="D255" s="206"/>
      <c r="E255" s="206"/>
      <c r="F255" s="206"/>
      <c r="G255" s="206"/>
      <c r="H255" s="206"/>
    </row>
    <row r="256" spans="2:8">
      <c r="B256" s="206"/>
      <c r="C256" s="206"/>
      <c r="D256" s="206"/>
      <c r="E256" s="206"/>
      <c r="F256" s="206"/>
      <c r="G256" s="206"/>
      <c r="H256" s="206"/>
    </row>
    <row r="257" spans="2:8">
      <c r="B257" s="206"/>
      <c r="C257" s="206"/>
      <c r="D257" s="206"/>
      <c r="E257" s="206"/>
      <c r="F257" s="206"/>
      <c r="G257" s="206"/>
      <c r="H257" s="206"/>
    </row>
    <row r="258" spans="2:8">
      <c r="B258" s="206"/>
      <c r="C258" s="206"/>
      <c r="D258" s="206"/>
      <c r="E258" s="206"/>
      <c r="F258" s="206"/>
      <c r="G258" s="206"/>
      <c r="H258" s="206"/>
    </row>
    <row r="259" spans="2:8">
      <c r="B259" s="206"/>
      <c r="C259" s="206"/>
      <c r="D259" s="206"/>
      <c r="E259" s="206"/>
      <c r="F259" s="206"/>
      <c r="G259" s="206"/>
      <c r="H259" s="206"/>
    </row>
    <row r="260" spans="2:8">
      <c r="B260" s="206"/>
      <c r="C260" s="206"/>
      <c r="D260" s="206"/>
      <c r="E260" s="206"/>
      <c r="F260" s="206"/>
      <c r="G260" s="206"/>
      <c r="H260" s="206"/>
    </row>
    <row r="261" spans="2:8">
      <c r="B261" s="206"/>
      <c r="C261" s="206"/>
      <c r="D261" s="206"/>
      <c r="E261" s="206"/>
      <c r="F261" s="206"/>
      <c r="G261" s="206"/>
      <c r="H261" s="206"/>
    </row>
    <row r="262" spans="2:8">
      <c r="B262" s="206"/>
      <c r="C262" s="206"/>
      <c r="D262" s="206"/>
      <c r="E262" s="206"/>
      <c r="F262" s="206"/>
      <c r="G262" s="206"/>
      <c r="H262" s="206"/>
    </row>
    <row r="263" spans="2:8">
      <c r="B263" s="206"/>
      <c r="C263" s="206"/>
      <c r="D263" s="206"/>
      <c r="E263" s="206"/>
      <c r="F263" s="206"/>
      <c r="G263" s="206"/>
      <c r="H263" s="206"/>
    </row>
    <row r="264" spans="2:8">
      <c r="B264" s="206"/>
      <c r="C264" s="206"/>
      <c r="D264" s="206"/>
      <c r="E264" s="206"/>
      <c r="F264" s="206"/>
      <c r="G264" s="206"/>
      <c r="H264" s="206"/>
    </row>
    <row r="265" spans="2:8">
      <c r="B265" s="206"/>
      <c r="C265" s="206"/>
      <c r="D265" s="206"/>
      <c r="E265" s="206"/>
      <c r="F265" s="206"/>
      <c r="G265" s="206"/>
      <c r="H265" s="206"/>
    </row>
    <row r="266" spans="2:8">
      <c r="B266" s="206"/>
      <c r="C266" s="206"/>
      <c r="D266" s="206"/>
      <c r="E266" s="206"/>
      <c r="F266" s="206"/>
      <c r="G266" s="206"/>
      <c r="H266" s="206"/>
    </row>
    <row r="267" spans="2:8">
      <c r="B267" s="206"/>
      <c r="C267" s="206"/>
      <c r="D267" s="206"/>
      <c r="E267" s="206"/>
      <c r="F267" s="206"/>
      <c r="G267" s="206"/>
      <c r="H267" s="206"/>
    </row>
    <row r="268" spans="2:8">
      <c r="B268" s="206"/>
      <c r="C268" s="206"/>
      <c r="D268" s="206"/>
      <c r="E268" s="206"/>
      <c r="F268" s="206"/>
      <c r="G268" s="206"/>
      <c r="H268" s="206"/>
    </row>
    <row r="269" spans="2:8">
      <c r="B269" s="206"/>
      <c r="C269" s="206"/>
      <c r="D269" s="206"/>
      <c r="E269" s="206"/>
      <c r="F269" s="206"/>
      <c r="G269" s="206"/>
      <c r="H269" s="206"/>
    </row>
    <row r="270" spans="2:8">
      <c r="B270" s="206"/>
      <c r="C270" s="206"/>
      <c r="D270" s="206"/>
      <c r="E270" s="206"/>
      <c r="F270" s="206"/>
      <c r="G270" s="206"/>
      <c r="H270" s="206"/>
    </row>
    <row r="271" spans="2:8">
      <c r="B271" s="206"/>
      <c r="C271" s="206"/>
      <c r="D271" s="206"/>
      <c r="E271" s="206"/>
      <c r="F271" s="206"/>
      <c r="G271" s="206"/>
      <c r="H271" s="206"/>
    </row>
    <row r="272" spans="2:8">
      <c r="B272" s="206"/>
      <c r="C272" s="206"/>
      <c r="D272" s="206"/>
      <c r="E272" s="206"/>
      <c r="F272" s="206"/>
      <c r="G272" s="206"/>
      <c r="H272" s="206"/>
    </row>
    <row r="273" spans="2:8">
      <c r="B273" s="206"/>
      <c r="C273" s="206"/>
      <c r="D273" s="206"/>
      <c r="E273" s="206"/>
      <c r="F273" s="206"/>
      <c r="G273" s="206"/>
      <c r="H273" s="206"/>
    </row>
    <row r="274" spans="2:8">
      <c r="B274" s="206"/>
      <c r="C274" s="206"/>
      <c r="D274" s="206"/>
      <c r="E274" s="206"/>
      <c r="F274" s="206"/>
      <c r="G274" s="206"/>
      <c r="H274" s="206"/>
    </row>
    <row r="275" spans="2:8">
      <c r="B275" s="206"/>
      <c r="C275" s="206"/>
      <c r="D275" s="206"/>
      <c r="E275" s="206"/>
      <c r="F275" s="206"/>
      <c r="G275" s="206"/>
      <c r="H275" s="206"/>
    </row>
    <row r="276" spans="2:8">
      <c r="B276" s="206"/>
      <c r="C276" s="206"/>
      <c r="D276" s="206"/>
      <c r="E276" s="206"/>
      <c r="F276" s="206"/>
      <c r="G276" s="206"/>
      <c r="H276" s="206"/>
    </row>
    <row r="277" spans="2:8">
      <c r="B277" s="206"/>
      <c r="C277" s="206"/>
      <c r="D277" s="206"/>
      <c r="E277" s="206"/>
      <c r="F277" s="206"/>
      <c r="G277" s="206"/>
      <c r="H277" s="206"/>
    </row>
    <row r="278" spans="2:8">
      <c r="B278" s="206"/>
      <c r="C278" s="206"/>
      <c r="D278" s="206"/>
      <c r="E278" s="206"/>
      <c r="F278" s="206"/>
      <c r="G278" s="206"/>
      <c r="H278" s="206"/>
    </row>
    <row r="279" spans="2:8">
      <c r="B279" s="206"/>
      <c r="C279" s="206"/>
      <c r="D279" s="206"/>
      <c r="E279" s="206"/>
      <c r="F279" s="206"/>
      <c r="G279" s="206"/>
      <c r="H279" s="206"/>
    </row>
    <row r="280" spans="2:8">
      <c r="B280" s="206"/>
      <c r="C280" s="206"/>
      <c r="D280" s="206"/>
      <c r="E280" s="206"/>
      <c r="F280" s="206"/>
      <c r="G280" s="206"/>
      <c r="H280" s="206"/>
    </row>
    <row r="281" spans="2:8">
      <c r="B281" s="206"/>
      <c r="C281" s="206"/>
      <c r="D281" s="206"/>
      <c r="E281" s="206"/>
      <c r="F281" s="206"/>
      <c r="G281" s="206"/>
      <c r="H281" s="206"/>
    </row>
    <row r="282" spans="2:8">
      <c r="B282" s="206"/>
      <c r="C282" s="206"/>
      <c r="D282" s="206"/>
      <c r="E282" s="206"/>
      <c r="F282" s="206"/>
      <c r="G282" s="206"/>
      <c r="H282" s="206"/>
    </row>
    <row r="283" spans="2:8">
      <c r="B283" s="206"/>
      <c r="C283" s="206"/>
      <c r="D283" s="206"/>
      <c r="E283" s="206"/>
      <c r="F283" s="206"/>
      <c r="G283" s="206"/>
      <c r="H283" s="206"/>
    </row>
    <row r="284" spans="2:8">
      <c r="B284" s="206"/>
      <c r="C284" s="206"/>
      <c r="D284" s="206"/>
      <c r="E284" s="206"/>
      <c r="F284" s="206"/>
      <c r="G284" s="206"/>
      <c r="H284" s="206"/>
    </row>
    <row r="285" spans="2:8">
      <c r="B285" s="206"/>
      <c r="C285" s="206"/>
      <c r="D285" s="206"/>
      <c r="E285" s="206"/>
      <c r="F285" s="206"/>
      <c r="G285" s="206"/>
      <c r="H285" s="206"/>
    </row>
    <row r="286" spans="2:8">
      <c r="B286" s="206"/>
      <c r="C286" s="206"/>
      <c r="D286" s="206"/>
      <c r="E286" s="206"/>
      <c r="F286" s="206"/>
      <c r="G286" s="206"/>
      <c r="H286" s="206"/>
    </row>
    <row r="287" spans="2:8">
      <c r="B287" s="206"/>
      <c r="C287" s="206"/>
      <c r="D287" s="206"/>
      <c r="E287" s="206"/>
      <c r="F287" s="206"/>
      <c r="G287" s="206"/>
      <c r="H287" s="206"/>
    </row>
    <row r="288" spans="2:8">
      <c r="B288" s="206"/>
      <c r="C288" s="206"/>
      <c r="D288" s="206"/>
      <c r="E288" s="206"/>
      <c r="F288" s="206"/>
      <c r="G288" s="206"/>
      <c r="H288" s="206"/>
    </row>
    <row r="289" spans="2:8">
      <c r="B289" s="206"/>
      <c r="C289" s="206"/>
      <c r="D289" s="206"/>
      <c r="E289" s="206"/>
      <c r="F289" s="206"/>
      <c r="G289" s="206"/>
      <c r="H289" s="206"/>
    </row>
    <row r="290" spans="2:8">
      <c r="B290" s="206"/>
      <c r="C290" s="206"/>
      <c r="D290" s="206"/>
      <c r="E290" s="206"/>
      <c r="F290" s="206"/>
      <c r="G290" s="206"/>
      <c r="H290" s="206"/>
    </row>
    <row r="291" spans="2:8">
      <c r="B291" s="206"/>
      <c r="C291" s="206"/>
      <c r="D291" s="206"/>
      <c r="E291" s="206"/>
      <c r="F291" s="206"/>
      <c r="G291" s="206"/>
      <c r="H291" s="206"/>
    </row>
    <row r="292" spans="2:8">
      <c r="B292" s="206"/>
      <c r="C292" s="206"/>
      <c r="D292" s="206"/>
      <c r="E292" s="206"/>
      <c r="F292" s="206"/>
      <c r="G292" s="206"/>
      <c r="H292" s="206"/>
    </row>
    <row r="293" spans="2:8">
      <c r="B293" s="206"/>
      <c r="C293" s="206"/>
      <c r="D293" s="206"/>
      <c r="E293" s="206"/>
      <c r="F293" s="206"/>
      <c r="G293" s="206"/>
      <c r="H293" s="206"/>
    </row>
    <row r="294" spans="2:8">
      <c r="B294" s="206"/>
      <c r="C294" s="206"/>
      <c r="D294" s="206"/>
      <c r="E294" s="206"/>
      <c r="F294" s="206"/>
      <c r="G294" s="206"/>
      <c r="H294" s="206"/>
    </row>
    <row r="295" spans="2:8">
      <c r="B295" s="206"/>
      <c r="C295" s="206"/>
      <c r="D295" s="206"/>
      <c r="E295" s="206"/>
      <c r="F295" s="206"/>
      <c r="G295" s="206"/>
      <c r="H295" s="206"/>
    </row>
    <row r="296" spans="2:8">
      <c r="B296" s="206"/>
      <c r="C296" s="206"/>
      <c r="D296" s="206"/>
      <c r="E296" s="206"/>
      <c r="F296" s="206"/>
      <c r="G296" s="206"/>
      <c r="H296" s="206"/>
    </row>
    <row r="297" spans="2:8">
      <c r="B297" s="206"/>
      <c r="C297" s="206"/>
      <c r="D297" s="206"/>
      <c r="E297" s="206"/>
      <c r="F297" s="206"/>
      <c r="G297" s="206"/>
      <c r="H297" s="206"/>
    </row>
    <row r="298" spans="2:8">
      <c r="B298" s="206"/>
      <c r="C298" s="206"/>
      <c r="D298" s="206"/>
      <c r="E298" s="206"/>
      <c r="F298" s="206"/>
      <c r="G298" s="206"/>
      <c r="H298" s="206"/>
    </row>
    <row r="299" spans="2:8">
      <c r="B299" s="206"/>
      <c r="C299" s="206"/>
      <c r="D299" s="206"/>
      <c r="E299" s="206"/>
      <c r="F299" s="206"/>
      <c r="G299" s="206"/>
      <c r="H299" s="206"/>
    </row>
    <row r="300" spans="2:8">
      <c r="B300" s="206"/>
      <c r="C300" s="206"/>
      <c r="D300" s="206"/>
      <c r="E300" s="206"/>
      <c r="F300" s="206"/>
      <c r="G300" s="206"/>
      <c r="H300" s="206"/>
    </row>
    <row r="301" spans="2:8">
      <c r="B301" s="206"/>
      <c r="C301" s="206"/>
      <c r="D301" s="206"/>
      <c r="E301" s="206"/>
      <c r="F301" s="206"/>
      <c r="G301" s="206"/>
      <c r="H301" s="206"/>
    </row>
    <row r="302" spans="2:8">
      <c r="B302" s="206"/>
      <c r="C302" s="206"/>
      <c r="D302" s="206"/>
      <c r="E302" s="206"/>
      <c r="F302" s="206"/>
      <c r="G302" s="206"/>
      <c r="H302" s="206"/>
    </row>
    <row r="303" spans="2:8">
      <c r="B303" s="206"/>
      <c r="C303" s="206"/>
      <c r="D303" s="206"/>
      <c r="E303" s="206"/>
      <c r="F303" s="206"/>
      <c r="G303" s="206"/>
      <c r="H303" s="206"/>
    </row>
    <row r="304" spans="2:8">
      <c r="B304" s="206"/>
      <c r="C304" s="206"/>
      <c r="D304" s="206"/>
      <c r="E304" s="206"/>
      <c r="F304" s="206"/>
      <c r="G304" s="206"/>
      <c r="H304" s="206"/>
    </row>
    <row r="305" spans="2:8">
      <c r="B305" s="206"/>
      <c r="C305" s="206"/>
      <c r="D305" s="206"/>
      <c r="E305" s="206"/>
      <c r="F305" s="206"/>
      <c r="G305" s="206"/>
      <c r="H305" s="206"/>
    </row>
    <row r="306" spans="2:8">
      <c r="B306" s="206"/>
      <c r="C306" s="206"/>
      <c r="D306" s="206"/>
      <c r="E306" s="206"/>
      <c r="F306" s="206"/>
      <c r="G306" s="206"/>
      <c r="H306" s="206"/>
    </row>
    <row r="307" spans="2:8">
      <c r="B307" s="206"/>
      <c r="C307" s="206"/>
      <c r="D307" s="206"/>
      <c r="E307" s="206"/>
      <c r="F307" s="206"/>
      <c r="G307" s="206"/>
      <c r="H307" s="206"/>
    </row>
    <row r="308" spans="2:8">
      <c r="B308" s="206"/>
      <c r="C308" s="206"/>
      <c r="D308" s="206"/>
      <c r="E308" s="206"/>
      <c r="F308" s="206"/>
      <c r="G308" s="206"/>
      <c r="H308" s="206"/>
    </row>
    <row r="309" spans="2:8">
      <c r="B309" s="206"/>
      <c r="C309" s="206"/>
      <c r="D309" s="206"/>
      <c r="E309" s="206"/>
      <c r="F309" s="206"/>
      <c r="G309" s="206"/>
      <c r="H309" s="206"/>
    </row>
    <row r="310" spans="2:8">
      <c r="B310" s="206"/>
      <c r="C310" s="206"/>
      <c r="D310" s="206"/>
      <c r="E310" s="206"/>
      <c r="F310" s="206"/>
      <c r="G310" s="206"/>
      <c r="H310" s="206"/>
    </row>
    <row r="311" spans="2:8">
      <c r="B311" s="206"/>
      <c r="C311" s="206"/>
      <c r="D311" s="206"/>
      <c r="E311" s="206"/>
      <c r="F311" s="206"/>
      <c r="G311" s="206"/>
      <c r="H311" s="206"/>
    </row>
    <row r="312" spans="2:8">
      <c r="B312" s="206"/>
      <c r="C312" s="206"/>
      <c r="D312" s="206"/>
      <c r="E312" s="206"/>
      <c r="F312" s="206"/>
      <c r="G312" s="206"/>
      <c r="H312" s="206"/>
    </row>
    <row r="313" spans="2:8">
      <c r="B313" s="206"/>
      <c r="C313" s="206"/>
      <c r="D313" s="206"/>
      <c r="E313" s="206"/>
      <c r="F313" s="206"/>
      <c r="G313" s="206"/>
      <c r="H313" s="206"/>
    </row>
    <row r="314" spans="2:8">
      <c r="B314" s="206"/>
      <c r="C314" s="206"/>
      <c r="D314" s="206"/>
      <c r="E314" s="206"/>
      <c r="F314" s="206"/>
      <c r="G314" s="206"/>
      <c r="H314" s="206"/>
    </row>
    <row r="315" spans="2:8">
      <c r="B315" s="206"/>
      <c r="C315" s="206"/>
      <c r="D315" s="206"/>
      <c r="E315" s="206"/>
      <c r="F315" s="206"/>
      <c r="G315" s="206"/>
      <c r="H315" s="206"/>
    </row>
    <row r="316" spans="2:8">
      <c r="B316" s="206"/>
      <c r="C316" s="206"/>
      <c r="D316" s="206"/>
      <c r="E316" s="206"/>
      <c r="F316" s="206"/>
      <c r="G316" s="206"/>
      <c r="H316" s="206"/>
    </row>
    <row r="317" spans="2:8">
      <c r="B317" s="206"/>
      <c r="C317" s="206"/>
      <c r="D317" s="206"/>
      <c r="E317" s="206"/>
      <c r="F317" s="206"/>
      <c r="G317" s="206"/>
      <c r="H317" s="206"/>
    </row>
    <row r="318" spans="2:8">
      <c r="B318" s="206"/>
      <c r="C318" s="206"/>
      <c r="D318" s="206"/>
      <c r="E318" s="206"/>
      <c r="F318" s="206"/>
      <c r="G318" s="206"/>
      <c r="H318" s="206"/>
    </row>
    <row r="319" spans="2:8">
      <c r="B319" s="206"/>
      <c r="C319" s="206"/>
      <c r="D319" s="206"/>
      <c r="E319" s="206"/>
      <c r="F319" s="206"/>
      <c r="G319" s="206"/>
      <c r="H319" s="206"/>
    </row>
    <row r="320" spans="2:8">
      <c r="B320" s="206"/>
      <c r="C320" s="206"/>
      <c r="D320" s="206"/>
      <c r="E320" s="206"/>
      <c r="F320" s="206"/>
      <c r="G320" s="206"/>
      <c r="H320" s="206"/>
    </row>
    <row r="321" spans="2:8">
      <c r="B321" s="206"/>
      <c r="C321" s="206"/>
      <c r="D321" s="206"/>
      <c r="E321" s="206"/>
      <c r="F321" s="206"/>
      <c r="G321" s="206"/>
      <c r="H321" s="206"/>
    </row>
    <row r="322" spans="2:8">
      <c r="B322" s="206"/>
      <c r="C322" s="206"/>
      <c r="D322" s="206"/>
      <c r="E322" s="206"/>
      <c r="F322" s="206"/>
      <c r="G322" s="206"/>
      <c r="H322" s="206"/>
    </row>
    <row r="323" spans="2:8">
      <c r="B323" s="206"/>
      <c r="C323" s="206"/>
      <c r="D323" s="206"/>
      <c r="E323" s="206"/>
      <c r="F323" s="206"/>
      <c r="G323" s="206"/>
      <c r="H323" s="206"/>
    </row>
    <row r="324" spans="2:8">
      <c r="B324" s="206"/>
      <c r="C324" s="206"/>
      <c r="D324" s="206"/>
      <c r="E324" s="206"/>
      <c r="F324" s="206"/>
      <c r="G324" s="206"/>
      <c r="H324" s="206"/>
    </row>
    <row r="325" spans="2:8">
      <c r="B325" s="206"/>
      <c r="C325" s="206"/>
      <c r="D325" s="206"/>
      <c r="E325" s="206"/>
      <c r="F325" s="206"/>
      <c r="G325" s="206"/>
      <c r="H325" s="206"/>
    </row>
    <row r="326" spans="2:8">
      <c r="B326" s="206"/>
      <c r="C326" s="206"/>
      <c r="D326" s="206"/>
      <c r="E326" s="206"/>
      <c r="F326" s="206"/>
      <c r="G326" s="206"/>
      <c r="H326" s="206"/>
    </row>
    <row r="327" spans="2:8">
      <c r="B327" s="206"/>
      <c r="C327" s="206"/>
      <c r="D327" s="206"/>
      <c r="E327" s="206"/>
      <c r="F327" s="206"/>
      <c r="G327" s="206"/>
      <c r="H327" s="206"/>
    </row>
    <row r="328" spans="2:8">
      <c r="B328" s="206"/>
      <c r="C328" s="206"/>
      <c r="D328" s="206"/>
      <c r="E328" s="206"/>
      <c r="F328" s="206"/>
      <c r="G328" s="206"/>
      <c r="H328" s="206"/>
    </row>
    <row r="329" spans="2:8">
      <c r="B329" s="206"/>
      <c r="C329" s="206"/>
      <c r="D329" s="206"/>
      <c r="E329" s="206"/>
      <c r="F329" s="206"/>
      <c r="G329" s="206"/>
      <c r="H329" s="206"/>
    </row>
    <row r="330" spans="2:8">
      <c r="B330" s="206"/>
      <c r="C330" s="206"/>
      <c r="D330" s="206"/>
      <c r="E330" s="206"/>
      <c r="F330" s="206"/>
      <c r="G330" s="206"/>
      <c r="H330" s="206"/>
    </row>
    <row r="331" spans="2:8">
      <c r="B331" s="206"/>
      <c r="C331" s="206"/>
      <c r="D331" s="206"/>
      <c r="E331" s="206"/>
      <c r="F331" s="206"/>
      <c r="G331" s="206"/>
      <c r="H331" s="206"/>
    </row>
    <row r="332" spans="2:8">
      <c r="B332" s="206"/>
      <c r="C332" s="206"/>
      <c r="D332" s="206"/>
      <c r="E332" s="206"/>
      <c r="F332" s="206"/>
      <c r="G332" s="206"/>
      <c r="H332" s="206"/>
    </row>
    <row r="333" spans="2:8">
      <c r="B333" s="206"/>
      <c r="C333" s="206"/>
      <c r="D333" s="206"/>
      <c r="E333" s="206"/>
      <c r="F333" s="206"/>
      <c r="G333" s="206"/>
      <c r="H333" s="206"/>
    </row>
    <row r="334" spans="2:8">
      <c r="B334" s="206"/>
      <c r="C334" s="206"/>
      <c r="D334" s="206"/>
      <c r="E334" s="206"/>
      <c r="F334" s="206"/>
      <c r="G334" s="206"/>
      <c r="H334" s="206"/>
    </row>
    <row r="335" spans="2:8">
      <c r="B335" s="206"/>
      <c r="C335" s="206"/>
      <c r="D335" s="206"/>
      <c r="E335" s="206"/>
      <c r="F335" s="206"/>
      <c r="G335" s="206"/>
      <c r="H335" s="206"/>
    </row>
    <row r="336" spans="2:8">
      <c r="B336" s="206"/>
      <c r="C336" s="206"/>
      <c r="D336" s="206"/>
      <c r="E336" s="206"/>
      <c r="F336" s="206"/>
      <c r="G336" s="206"/>
      <c r="H336" s="206"/>
    </row>
    <row r="337" spans="2:8">
      <c r="B337" s="206"/>
      <c r="C337" s="206"/>
      <c r="D337" s="206"/>
      <c r="E337" s="206"/>
      <c r="F337" s="206"/>
      <c r="G337" s="206"/>
      <c r="H337" s="206"/>
    </row>
    <row r="338" spans="2:8">
      <c r="B338" s="206"/>
      <c r="C338" s="206"/>
      <c r="D338" s="206"/>
      <c r="E338" s="206"/>
      <c r="F338" s="206"/>
      <c r="G338" s="206"/>
      <c r="H338" s="206"/>
    </row>
    <row r="339" spans="2:8">
      <c r="B339" s="206"/>
      <c r="C339" s="206"/>
      <c r="D339" s="206"/>
      <c r="E339" s="206"/>
      <c r="F339" s="206"/>
      <c r="G339" s="206"/>
      <c r="H339" s="206"/>
    </row>
    <row r="340" spans="2:8">
      <c r="B340" s="206"/>
      <c r="C340" s="206"/>
      <c r="D340" s="206"/>
      <c r="E340" s="206"/>
      <c r="F340" s="206"/>
      <c r="G340" s="206"/>
      <c r="H340" s="206"/>
    </row>
    <row r="341" spans="2:8">
      <c r="B341" s="206"/>
      <c r="C341" s="206"/>
      <c r="D341" s="206"/>
      <c r="E341" s="206"/>
      <c r="F341" s="206"/>
      <c r="G341" s="206"/>
      <c r="H341" s="206"/>
    </row>
    <row r="342" spans="2:8">
      <c r="B342" s="206"/>
      <c r="C342" s="206"/>
      <c r="D342" s="206"/>
      <c r="E342" s="206"/>
      <c r="F342" s="206"/>
      <c r="G342" s="206"/>
      <c r="H342" s="206"/>
    </row>
    <row r="343" spans="2:8">
      <c r="B343" s="206"/>
      <c r="C343" s="206"/>
      <c r="D343" s="206"/>
      <c r="E343" s="206"/>
      <c r="F343" s="206"/>
      <c r="G343" s="206"/>
      <c r="H343" s="206"/>
    </row>
    <row r="344" spans="2:8">
      <c r="B344" s="206"/>
      <c r="C344" s="206"/>
      <c r="D344" s="206"/>
      <c r="E344" s="206"/>
      <c r="F344" s="206"/>
      <c r="G344" s="206"/>
      <c r="H344" s="206"/>
    </row>
    <row r="347" spans="2:8">
      <c r="B347" s="206" t="e" vm="9">
        <v>#VALUE!</v>
      </c>
      <c r="C347" s="206"/>
      <c r="D347" s="206"/>
      <c r="E347" s="206"/>
      <c r="F347" s="206"/>
      <c r="G347" s="206"/>
      <c r="H347" s="206"/>
    </row>
    <row r="348" spans="2:8">
      <c r="B348" s="206"/>
      <c r="C348" s="206"/>
      <c r="D348" s="206"/>
      <c r="E348" s="206"/>
      <c r="F348" s="206"/>
      <c r="G348" s="206"/>
      <c r="H348" s="206"/>
    </row>
    <row r="349" spans="2:8">
      <c r="B349" s="206"/>
      <c r="C349" s="206"/>
      <c r="D349" s="206"/>
      <c r="E349" s="206"/>
      <c r="F349" s="206"/>
      <c r="G349" s="206"/>
      <c r="H349" s="206"/>
    </row>
    <row r="350" spans="2:8">
      <c r="B350" s="206"/>
      <c r="C350" s="206"/>
      <c r="D350" s="206"/>
      <c r="E350" s="206"/>
      <c r="F350" s="206"/>
      <c r="G350" s="206"/>
      <c r="H350" s="206"/>
    </row>
    <row r="351" spans="2:8">
      <c r="B351" s="206"/>
      <c r="C351" s="206"/>
      <c r="D351" s="206"/>
      <c r="E351" s="206"/>
      <c r="F351" s="206"/>
      <c r="G351" s="206"/>
      <c r="H351" s="206"/>
    </row>
    <row r="352" spans="2:8">
      <c r="B352" s="206"/>
      <c r="C352" s="206"/>
      <c r="D352" s="206"/>
      <c r="E352" s="206"/>
      <c r="F352" s="206"/>
      <c r="G352" s="206"/>
      <c r="H352" s="206"/>
    </row>
    <row r="353" spans="2:8">
      <c r="B353" s="206"/>
      <c r="C353" s="206"/>
      <c r="D353" s="206"/>
      <c r="E353" s="206"/>
      <c r="F353" s="206"/>
      <c r="G353" s="206"/>
      <c r="H353" s="206"/>
    </row>
    <row r="354" spans="2:8">
      <c r="B354" s="206"/>
      <c r="C354" s="206"/>
      <c r="D354" s="206"/>
      <c r="E354" s="206"/>
      <c r="F354" s="206"/>
      <c r="G354" s="206"/>
      <c r="H354" s="206"/>
    </row>
    <row r="355" spans="2:8">
      <c r="B355" s="206"/>
      <c r="C355" s="206"/>
      <c r="D355" s="206"/>
      <c r="E355" s="206"/>
      <c r="F355" s="206"/>
      <c r="G355" s="206"/>
      <c r="H355" s="206"/>
    </row>
    <row r="356" spans="2:8">
      <c r="B356" s="206"/>
      <c r="C356" s="206"/>
      <c r="D356" s="206"/>
      <c r="E356" s="206"/>
      <c r="F356" s="206"/>
      <c r="G356" s="206"/>
      <c r="H356" s="206"/>
    </row>
    <row r="357" spans="2:8">
      <c r="B357" s="206"/>
      <c r="C357" s="206"/>
      <c r="D357" s="206"/>
      <c r="E357" s="206"/>
      <c r="F357" s="206"/>
      <c r="G357" s="206"/>
      <c r="H357" s="206"/>
    </row>
    <row r="358" spans="2:8">
      <c r="B358" s="206"/>
      <c r="C358" s="206"/>
      <c r="D358" s="206"/>
      <c r="E358" s="206"/>
      <c r="F358" s="206"/>
      <c r="G358" s="206"/>
      <c r="H358" s="206"/>
    </row>
    <row r="359" spans="2:8">
      <c r="B359" s="206"/>
      <c r="C359" s="206"/>
      <c r="D359" s="206"/>
      <c r="E359" s="206"/>
      <c r="F359" s="206"/>
      <c r="G359" s="206"/>
      <c r="H359" s="206"/>
    </row>
    <row r="360" spans="2:8">
      <c r="B360" s="206"/>
      <c r="C360" s="206"/>
      <c r="D360" s="206"/>
      <c r="E360" s="206"/>
      <c r="F360" s="206"/>
      <c r="G360" s="206"/>
      <c r="H360" s="206"/>
    </row>
    <row r="361" spans="2:8">
      <c r="B361" s="206"/>
      <c r="C361" s="206"/>
      <c r="D361" s="206"/>
      <c r="E361" s="206"/>
      <c r="F361" s="206"/>
      <c r="G361" s="206"/>
      <c r="H361" s="206"/>
    </row>
    <row r="362" spans="2:8">
      <c r="B362" s="206"/>
      <c r="C362" s="206"/>
      <c r="D362" s="206"/>
      <c r="E362" s="206"/>
      <c r="F362" s="206"/>
      <c r="G362" s="206"/>
      <c r="H362" s="206"/>
    </row>
    <row r="363" spans="2:8">
      <c r="B363" s="206"/>
      <c r="C363" s="206"/>
      <c r="D363" s="206"/>
      <c r="E363" s="206"/>
      <c r="F363" s="206"/>
      <c r="G363" s="206"/>
      <c r="H363" s="206"/>
    </row>
    <row r="364" spans="2:8">
      <c r="B364" s="206"/>
      <c r="C364" s="206"/>
      <c r="D364" s="206"/>
      <c r="E364" s="206"/>
      <c r="F364" s="206"/>
      <c r="G364" s="206"/>
      <c r="H364" s="206"/>
    </row>
    <row r="365" spans="2:8">
      <c r="B365" s="206"/>
      <c r="C365" s="206"/>
      <c r="D365" s="206"/>
      <c r="E365" s="206"/>
      <c r="F365" s="206"/>
      <c r="G365" s="206"/>
      <c r="H365" s="206"/>
    </row>
    <row r="366" spans="2:8">
      <c r="B366" s="206"/>
      <c r="C366" s="206"/>
      <c r="D366" s="206"/>
      <c r="E366" s="206"/>
      <c r="F366" s="206"/>
      <c r="G366" s="206"/>
      <c r="H366" s="206"/>
    </row>
    <row r="367" spans="2:8">
      <c r="B367" s="206"/>
      <c r="C367" s="206"/>
      <c r="D367" s="206"/>
      <c r="E367" s="206"/>
      <c r="F367" s="206"/>
      <c r="G367" s="206"/>
      <c r="H367" s="206"/>
    </row>
    <row r="368" spans="2:8">
      <c r="B368" s="206"/>
      <c r="C368" s="206"/>
      <c r="D368" s="206"/>
      <c r="E368" s="206"/>
      <c r="F368" s="206"/>
      <c r="G368" s="206"/>
      <c r="H368" s="206"/>
    </row>
    <row r="369" spans="2:8">
      <c r="B369" s="206"/>
      <c r="C369" s="206"/>
      <c r="D369" s="206"/>
      <c r="E369" s="206"/>
      <c r="F369" s="206"/>
      <c r="G369" s="206"/>
      <c r="H369" s="206"/>
    </row>
    <row r="370" spans="2:8">
      <c r="B370" s="206"/>
      <c r="C370" s="206"/>
      <c r="D370" s="206"/>
      <c r="E370" s="206"/>
      <c r="F370" s="206"/>
      <c r="G370" s="206"/>
      <c r="H370" s="206"/>
    </row>
    <row r="371" spans="2:8">
      <c r="B371" s="206"/>
      <c r="C371" s="206"/>
      <c r="D371" s="206"/>
      <c r="E371" s="206"/>
      <c r="F371" s="206"/>
      <c r="G371" s="206"/>
      <c r="H371" s="206"/>
    </row>
    <row r="372" spans="2:8">
      <c r="B372" s="206"/>
      <c r="C372" s="206"/>
      <c r="D372" s="206"/>
      <c r="E372" s="206"/>
      <c r="F372" s="206"/>
      <c r="G372" s="206"/>
      <c r="H372" s="206"/>
    </row>
    <row r="373" spans="2:8">
      <c r="B373" s="206"/>
      <c r="C373" s="206"/>
      <c r="D373" s="206"/>
      <c r="E373" s="206"/>
      <c r="F373" s="206"/>
      <c r="G373" s="206"/>
      <c r="H373" s="206"/>
    </row>
    <row r="374" spans="2:8">
      <c r="B374" s="206"/>
      <c r="C374" s="206"/>
      <c r="D374" s="206"/>
      <c r="E374" s="206"/>
      <c r="F374" s="206"/>
      <c r="G374" s="206"/>
      <c r="H374" s="206"/>
    </row>
    <row r="375" spans="2:8">
      <c r="B375" s="206"/>
      <c r="C375" s="206"/>
      <c r="D375" s="206"/>
      <c r="E375" s="206"/>
      <c r="F375" s="206"/>
      <c r="G375" s="206"/>
      <c r="H375" s="206"/>
    </row>
    <row r="376" spans="2:8">
      <c r="B376" s="206"/>
      <c r="C376" s="206"/>
      <c r="D376" s="206"/>
      <c r="E376" s="206"/>
      <c r="F376" s="206"/>
      <c r="G376" s="206"/>
      <c r="H376" s="206"/>
    </row>
    <row r="377" spans="2:8">
      <c r="B377" s="206"/>
      <c r="C377" s="206"/>
      <c r="D377" s="206"/>
      <c r="E377" s="206"/>
      <c r="F377" s="206"/>
      <c r="G377" s="206"/>
      <c r="H377" s="206"/>
    </row>
    <row r="378" spans="2:8">
      <c r="B378" s="206"/>
      <c r="C378" s="206"/>
      <c r="D378" s="206"/>
      <c r="E378" s="206"/>
      <c r="F378" s="206"/>
      <c r="G378" s="206"/>
      <c r="H378" s="206"/>
    </row>
    <row r="379" spans="2:8">
      <c r="B379" s="206"/>
      <c r="C379" s="206"/>
      <c r="D379" s="206"/>
      <c r="E379" s="206"/>
      <c r="F379" s="206"/>
      <c r="G379" s="206"/>
      <c r="H379" s="206"/>
    </row>
    <row r="380" spans="2:8">
      <c r="B380" s="206"/>
      <c r="C380" s="206"/>
      <c r="D380" s="206"/>
      <c r="E380" s="206"/>
      <c r="F380" s="206"/>
      <c r="G380" s="206"/>
      <c r="H380" s="206"/>
    </row>
    <row r="381" spans="2:8">
      <c r="B381" s="206"/>
      <c r="C381" s="206"/>
      <c r="D381" s="206"/>
      <c r="E381" s="206"/>
      <c r="F381" s="206"/>
      <c r="G381" s="206"/>
      <c r="H381" s="206"/>
    </row>
    <row r="382" spans="2:8">
      <c r="B382" s="206"/>
      <c r="C382" s="206"/>
      <c r="D382" s="206"/>
      <c r="E382" s="206"/>
      <c r="F382" s="206"/>
      <c r="G382" s="206"/>
      <c r="H382" s="206"/>
    </row>
    <row r="383" spans="2:8">
      <c r="B383" s="206"/>
      <c r="C383" s="206"/>
      <c r="D383" s="206"/>
      <c r="E383" s="206"/>
      <c r="F383" s="206"/>
      <c r="G383" s="206"/>
      <c r="H383" s="206"/>
    </row>
    <row r="384" spans="2:8">
      <c r="B384" s="206"/>
      <c r="C384" s="206"/>
      <c r="D384" s="206"/>
      <c r="E384" s="206"/>
      <c r="F384" s="206"/>
      <c r="G384" s="206"/>
      <c r="H384" s="206"/>
    </row>
    <row r="385" spans="2:8">
      <c r="B385" s="206"/>
      <c r="C385" s="206"/>
      <c r="D385" s="206"/>
      <c r="E385" s="206"/>
      <c r="F385" s="206"/>
      <c r="G385" s="206"/>
      <c r="H385" s="206"/>
    </row>
    <row r="386" spans="2:8">
      <c r="B386" s="206"/>
      <c r="C386" s="206"/>
      <c r="D386" s="206"/>
      <c r="E386" s="206"/>
      <c r="F386" s="206"/>
      <c r="G386" s="206"/>
      <c r="H386" s="206"/>
    </row>
    <row r="387" spans="2:8">
      <c r="B387" s="206"/>
      <c r="C387" s="206"/>
      <c r="D387" s="206"/>
      <c r="E387" s="206"/>
      <c r="F387" s="206"/>
      <c r="G387" s="206"/>
      <c r="H387" s="206"/>
    </row>
    <row r="388" spans="2:8">
      <c r="B388" s="206"/>
      <c r="C388" s="206"/>
      <c r="D388" s="206"/>
      <c r="E388" s="206"/>
      <c r="F388" s="206"/>
      <c r="G388" s="206"/>
      <c r="H388" s="206"/>
    </row>
    <row r="389" spans="2:8">
      <c r="B389" s="206"/>
      <c r="C389" s="206"/>
      <c r="D389" s="206"/>
      <c r="E389" s="206"/>
      <c r="F389" s="206"/>
      <c r="G389" s="206"/>
      <c r="H389" s="206"/>
    </row>
    <row r="390" spans="2:8">
      <c r="B390" s="206"/>
      <c r="C390" s="206"/>
      <c r="D390" s="206"/>
      <c r="E390" s="206"/>
      <c r="F390" s="206"/>
      <c r="G390" s="206"/>
      <c r="H390" s="206"/>
    </row>
    <row r="391" spans="2:8">
      <c r="B391" s="206"/>
      <c r="C391" s="206"/>
      <c r="D391" s="206"/>
      <c r="E391" s="206"/>
      <c r="F391" s="206"/>
      <c r="G391" s="206"/>
      <c r="H391" s="206"/>
    </row>
    <row r="392" spans="2:8">
      <c r="B392" s="206"/>
      <c r="C392" s="206"/>
      <c r="D392" s="206"/>
      <c r="E392" s="206"/>
      <c r="F392" s="206"/>
      <c r="G392" s="206"/>
      <c r="H392" s="206"/>
    </row>
    <row r="393" spans="2:8">
      <c r="B393" s="206"/>
      <c r="C393" s="206"/>
      <c r="D393" s="206"/>
      <c r="E393" s="206"/>
      <c r="F393" s="206"/>
      <c r="G393" s="206"/>
      <c r="H393" s="206"/>
    </row>
    <row r="394" spans="2:8">
      <c r="B394" s="206"/>
      <c r="C394" s="206"/>
      <c r="D394" s="206"/>
      <c r="E394" s="206"/>
      <c r="F394" s="206"/>
      <c r="G394" s="206"/>
      <c r="H394" s="206"/>
    </row>
    <row r="395" spans="2:8">
      <c r="B395" s="206"/>
      <c r="C395" s="206"/>
      <c r="D395" s="206"/>
      <c r="E395" s="206"/>
      <c r="F395" s="206"/>
      <c r="G395" s="206"/>
      <c r="H395" s="206"/>
    </row>
    <row r="396" spans="2:8">
      <c r="B396" s="206"/>
      <c r="C396" s="206"/>
      <c r="D396" s="206"/>
      <c r="E396" s="206"/>
      <c r="F396" s="206"/>
      <c r="G396" s="206"/>
      <c r="H396" s="206"/>
    </row>
    <row r="397" spans="2:8">
      <c r="B397" s="206"/>
      <c r="C397" s="206"/>
      <c r="D397" s="206"/>
      <c r="E397" s="206"/>
      <c r="F397" s="206"/>
      <c r="G397" s="206"/>
      <c r="H397" s="206"/>
    </row>
    <row r="398" spans="2:8">
      <c r="B398" s="206"/>
      <c r="C398" s="206"/>
      <c r="D398" s="206"/>
      <c r="E398" s="206"/>
      <c r="F398" s="206"/>
      <c r="G398" s="206"/>
      <c r="H398" s="206"/>
    </row>
    <row r="399" spans="2:8">
      <c r="B399" s="206"/>
      <c r="C399" s="206"/>
      <c r="D399" s="206"/>
      <c r="E399" s="206"/>
      <c r="F399" s="206"/>
      <c r="G399" s="206"/>
      <c r="H399" s="206"/>
    </row>
    <row r="400" spans="2:8">
      <c r="B400" s="206"/>
      <c r="C400" s="206"/>
      <c r="D400" s="206"/>
      <c r="E400" s="206"/>
      <c r="F400" s="206"/>
      <c r="G400" s="206"/>
      <c r="H400" s="206"/>
    </row>
    <row r="401" spans="2:8">
      <c r="B401" s="206"/>
      <c r="C401" s="206"/>
      <c r="D401" s="206"/>
      <c r="E401" s="206"/>
      <c r="F401" s="206"/>
      <c r="G401" s="206"/>
      <c r="H401" s="206"/>
    </row>
    <row r="402" spans="2:8">
      <c r="B402" s="206"/>
      <c r="C402" s="206"/>
      <c r="D402" s="206"/>
      <c r="E402" s="206"/>
      <c r="F402" s="206"/>
      <c r="G402" s="206"/>
      <c r="H402" s="206"/>
    </row>
    <row r="403" spans="2:8">
      <c r="B403" s="206"/>
      <c r="C403" s="206"/>
      <c r="D403" s="206"/>
      <c r="E403" s="206"/>
      <c r="F403" s="206"/>
      <c r="G403" s="206"/>
      <c r="H403" s="206"/>
    </row>
    <row r="404" spans="2:8">
      <c r="B404" s="206"/>
      <c r="C404" s="206"/>
      <c r="D404" s="206"/>
      <c r="E404" s="206"/>
      <c r="F404" s="206"/>
      <c r="G404" s="206"/>
      <c r="H404" s="206"/>
    </row>
    <row r="405" spans="2:8">
      <c r="B405" s="206"/>
      <c r="C405" s="206"/>
      <c r="D405" s="206"/>
      <c r="E405" s="206"/>
      <c r="F405" s="206"/>
      <c r="G405" s="206"/>
      <c r="H405" s="206"/>
    </row>
    <row r="406" spans="2:8">
      <c r="B406" s="206"/>
      <c r="C406" s="206"/>
      <c r="D406" s="206"/>
      <c r="E406" s="206"/>
      <c r="F406" s="206"/>
      <c r="G406" s="206"/>
      <c r="H406" s="206"/>
    </row>
    <row r="407" spans="2:8">
      <c r="B407" s="206"/>
      <c r="C407" s="206"/>
      <c r="D407" s="206"/>
      <c r="E407" s="206"/>
      <c r="F407" s="206"/>
      <c r="G407" s="206"/>
      <c r="H407" s="206"/>
    </row>
    <row r="408" spans="2:8">
      <c r="B408" s="206"/>
      <c r="C408" s="206"/>
      <c r="D408" s="206"/>
      <c r="E408" s="206"/>
      <c r="F408" s="206"/>
      <c r="G408" s="206"/>
      <c r="H408" s="206"/>
    </row>
    <row r="409" spans="2:8">
      <c r="B409" s="206"/>
      <c r="C409" s="206"/>
      <c r="D409" s="206"/>
      <c r="E409" s="206"/>
      <c r="F409" s="206"/>
      <c r="G409" s="206"/>
      <c r="H409" s="206"/>
    </row>
    <row r="410" spans="2:8">
      <c r="B410" s="206"/>
      <c r="C410" s="206"/>
      <c r="D410" s="206"/>
      <c r="E410" s="206"/>
      <c r="F410" s="206"/>
      <c r="G410" s="206"/>
      <c r="H410" s="206"/>
    </row>
    <row r="411" spans="2:8">
      <c r="B411" s="206"/>
      <c r="C411" s="206"/>
      <c r="D411" s="206"/>
      <c r="E411" s="206"/>
      <c r="F411" s="206"/>
      <c r="G411" s="206"/>
      <c r="H411" s="206"/>
    </row>
    <row r="412" spans="2:8">
      <c r="B412" s="206"/>
      <c r="C412" s="206"/>
      <c r="D412" s="206"/>
      <c r="E412" s="206"/>
      <c r="F412" s="206"/>
      <c r="G412" s="206"/>
      <c r="H412" s="206"/>
    </row>
    <row r="413" spans="2:8">
      <c r="B413" s="206"/>
      <c r="C413" s="206"/>
      <c r="D413" s="206"/>
      <c r="E413" s="206"/>
      <c r="F413" s="206"/>
      <c r="G413" s="206"/>
      <c r="H413" s="206"/>
    </row>
    <row r="414" spans="2:8">
      <c r="B414" s="206"/>
      <c r="C414" s="206"/>
      <c r="D414" s="206"/>
      <c r="E414" s="206"/>
      <c r="F414" s="206"/>
      <c r="G414" s="206"/>
      <c r="H414" s="206"/>
    </row>
    <row r="415" spans="2:8">
      <c r="B415" s="206"/>
      <c r="C415" s="206"/>
      <c r="D415" s="206"/>
      <c r="E415" s="206"/>
      <c r="F415" s="206"/>
      <c r="G415" s="206"/>
      <c r="H415" s="206"/>
    </row>
    <row r="416" spans="2:8">
      <c r="B416" s="206"/>
      <c r="C416" s="206"/>
      <c r="D416" s="206"/>
      <c r="E416" s="206"/>
      <c r="F416" s="206"/>
      <c r="G416" s="206"/>
      <c r="H416" s="206"/>
    </row>
    <row r="417" spans="2:8">
      <c r="B417" s="206"/>
      <c r="C417" s="206"/>
      <c r="D417" s="206"/>
      <c r="E417" s="206"/>
      <c r="F417" s="206"/>
      <c r="G417" s="206"/>
      <c r="H417" s="206"/>
    </row>
    <row r="418" spans="2:8">
      <c r="B418" s="206"/>
      <c r="C418" s="206"/>
      <c r="D418" s="206"/>
      <c r="E418" s="206"/>
      <c r="F418" s="206"/>
      <c r="G418" s="206"/>
      <c r="H418" s="206"/>
    </row>
    <row r="419" spans="2:8">
      <c r="B419" s="206"/>
      <c r="C419" s="206"/>
      <c r="D419" s="206"/>
      <c r="E419" s="206"/>
      <c r="F419" s="206"/>
      <c r="G419" s="206"/>
      <c r="H419" s="206"/>
    </row>
    <row r="420" spans="2:8">
      <c r="B420" s="206"/>
      <c r="C420" s="206"/>
      <c r="D420" s="206"/>
      <c r="E420" s="206"/>
      <c r="F420" s="206"/>
      <c r="G420" s="206"/>
      <c r="H420" s="206"/>
    </row>
    <row r="421" spans="2:8">
      <c r="B421" s="206"/>
      <c r="C421" s="206"/>
      <c r="D421" s="206"/>
      <c r="E421" s="206"/>
      <c r="F421" s="206"/>
      <c r="G421" s="206"/>
      <c r="H421" s="206"/>
    </row>
    <row r="422" spans="2:8">
      <c r="B422" s="206"/>
      <c r="C422" s="206"/>
      <c r="D422" s="206"/>
      <c r="E422" s="206"/>
      <c r="F422" s="206"/>
      <c r="G422" s="206"/>
      <c r="H422" s="206"/>
    </row>
    <row r="423" spans="2:8">
      <c r="B423" s="206"/>
      <c r="C423" s="206"/>
      <c r="D423" s="206"/>
      <c r="E423" s="206"/>
      <c r="F423" s="206"/>
      <c r="G423" s="206"/>
      <c r="H423" s="206"/>
    </row>
    <row r="424" spans="2:8">
      <c r="B424" s="206"/>
      <c r="C424" s="206"/>
      <c r="D424" s="206"/>
      <c r="E424" s="206"/>
      <c r="F424" s="206"/>
      <c r="G424" s="206"/>
      <c r="H424" s="206"/>
    </row>
    <row r="425" spans="2:8">
      <c r="B425" s="206"/>
      <c r="C425" s="206"/>
      <c r="D425" s="206"/>
      <c r="E425" s="206"/>
      <c r="F425" s="206"/>
      <c r="G425" s="206"/>
      <c r="H425" s="206"/>
    </row>
    <row r="426" spans="2:8">
      <c r="B426" s="206"/>
      <c r="C426" s="206"/>
      <c r="D426" s="206"/>
      <c r="E426" s="206"/>
      <c r="F426" s="206"/>
      <c r="G426" s="206"/>
      <c r="H426" s="206"/>
    </row>
    <row r="427" spans="2:8">
      <c r="B427" s="206"/>
      <c r="C427" s="206"/>
      <c r="D427" s="206"/>
      <c r="E427" s="206"/>
      <c r="F427" s="206"/>
      <c r="G427" s="206"/>
      <c r="H427" s="206"/>
    </row>
    <row r="428" spans="2:8">
      <c r="B428" s="206"/>
      <c r="C428" s="206"/>
      <c r="D428" s="206"/>
      <c r="E428" s="206"/>
      <c r="F428" s="206"/>
      <c r="G428" s="206"/>
      <c r="H428" s="206"/>
    </row>
    <row r="429" spans="2:8">
      <c r="B429" s="206"/>
      <c r="C429" s="206"/>
      <c r="D429" s="206"/>
      <c r="E429" s="206"/>
      <c r="F429" s="206"/>
      <c r="G429" s="206"/>
      <c r="H429" s="206"/>
    </row>
    <row r="430" spans="2:8">
      <c r="B430" s="206"/>
      <c r="C430" s="206"/>
      <c r="D430" s="206"/>
      <c r="E430" s="206"/>
      <c r="F430" s="206"/>
      <c r="G430" s="206"/>
      <c r="H430" s="206"/>
    </row>
    <row r="431" spans="2:8">
      <c r="B431" s="206"/>
      <c r="C431" s="206"/>
      <c r="D431" s="206"/>
      <c r="E431" s="206"/>
      <c r="F431" s="206"/>
      <c r="G431" s="206"/>
      <c r="H431" s="206"/>
    </row>
    <row r="432" spans="2:8">
      <c r="B432" s="206"/>
      <c r="C432" s="206"/>
      <c r="D432" s="206"/>
      <c r="E432" s="206"/>
      <c r="F432" s="206"/>
      <c r="G432" s="206"/>
      <c r="H432" s="206"/>
    </row>
    <row r="433" spans="2:8">
      <c r="B433" s="206"/>
      <c r="C433" s="206"/>
      <c r="D433" s="206"/>
      <c r="E433" s="206"/>
      <c r="F433" s="206"/>
      <c r="G433" s="206"/>
      <c r="H433" s="206"/>
    </row>
    <row r="434" spans="2:8">
      <c r="B434" s="206"/>
      <c r="C434" s="206"/>
      <c r="D434" s="206"/>
      <c r="E434" s="206"/>
      <c r="F434" s="206"/>
      <c r="G434" s="206"/>
      <c r="H434" s="206"/>
    </row>
    <row r="435" spans="2:8">
      <c r="B435" s="206"/>
      <c r="C435" s="206"/>
      <c r="D435" s="206"/>
      <c r="E435" s="206"/>
      <c r="F435" s="206"/>
      <c r="G435" s="206"/>
      <c r="H435" s="206"/>
    </row>
    <row r="436" spans="2:8">
      <c r="B436" s="206"/>
      <c r="C436" s="206"/>
      <c r="D436" s="206"/>
      <c r="E436" s="206"/>
      <c r="F436" s="206"/>
      <c r="G436" s="206"/>
      <c r="H436" s="206"/>
    </row>
    <row r="437" spans="2:8">
      <c r="B437" s="206"/>
      <c r="C437" s="206"/>
      <c r="D437" s="206"/>
      <c r="E437" s="206"/>
      <c r="F437" s="206"/>
      <c r="G437" s="206"/>
      <c r="H437" s="206"/>
    </row>
    <row r="438" spans="2:8">
      <c r="B438" s="206"/>
      <c r="C438" s="206"/>
      <c r="D438" s="206"/>
      <c r="E438" s="206"/>
      <c r="F438" s="206"/>
      <c r="G438" s="206"/>
      <c r="H438" s="206"/>
    </row>
    <row r="439" spans="2:8">
      <c r="B439" s="206"/>
      <c r="C439" s="206"/>
      <c r="D439" s="206"/>
      <c r="E439" s="206"/>
      <c r="F439" s="206"/>
      <c r="G439" s="206"/>
      <c r="H439" s="206"/>
    </row>
    <row r="440" spans="2:8">
      <c r="B440" s="206"/>
      <c r="C440" s="206"/>
      <c r="D440" s="206"/>
      <c r="E440" s="206"/>
      <c r="F440" s="206"/>
      <c r="G440" s="206"/>
      <c r="H440" s="206"/>
    </row>
    <row r="441" spans="2:8">
      <c r="B441" s="206"/>
      <c r="C441" s="206"/>
      <c r="D441" s="206"/>
      <c r="E441" s="206"/>
      <c r="F441" s="206"/>
      <c r="G441" s="206"/>
      <c r="H441" s="206"/>
    </row>
    <row r="442" spans="2:8">
      <c r="B442" s="206"/>
      <c r="C442" s="206"/>
      <c r="D442" s="206"/>
      <c r="E442" s="206"/>
      <c r="F442" s="206"/>
      <c r="G442" s="206"/>
      <c r="H442" s="206"/>
    </row>
    <row r="443" spans="2:8">
      <c r="B443" s="206"/>
      <c r="C443" s="206"/>
      <c r="D443" s="206"/>
      <c r="E443" s="206"/>
      <c r="F443" s="206"/>
      <c r="G443" s="206"/>
      <c r="H443" s="206"/>
    </row>
    <row r="444" spans="2:8">
      <c r="B444" s="206"/>
      <c r="C444" s="206"/>
      <c r="D444" s="206"/>
      <c r="E444" s="206"/>
      <c r="F444" s="206"/>
      <c r="G444" s="206"/>
      <c r="H444" s="206"/>
    </row>
    <row r="445" spans="2:8">
      <c r="B445" s="206"/>
      <c r="C445" s="206"/>
      <c r="D445" s="206"/>
      <c r="E445" s="206"/>
      <c r="F445" s="206"/>
      <c r="G445" s="206"/>
      <c r="H445" s="206"/>
    </row>
    <row r="446" spans="2:8">
      <c r="B446" s="206"/>
      <c r="C446" s="206"/>
      <c r="D446" s="206"/>
      <c r="E446" s="206"/>
      <c r="F446" s="206"/>
      <c r="G446" s="206"/>
      <c r="H446" s="206"/>
    </row>
    <row r="447" spans="2:8">
      <c r="B447" s="206"/>
      <c r="C447" s="206"/>
      <c r="D447" s="206"/>
      <c r="E447" s="206"/>
      <c r="F447" s="206"/>
      <c r="G447" s="206"/>
      <c r="H447" s="206"/>
    </row>
    <row r="448" spans="2:8">
      <c r="B448" s="206"/>
      <c r="C448" s="206"/>
      <c r="D448" s="206"/>
      <c r="E448" s="206"/>
      <c r="F448" s="206"/>
      <c r="G448" s="206"/>
      <c r="H448" s="206"/>
    </row>
    <row r="449" spans="2:8">
      <c r="B449" s="206"/>
      <c r="C449" s="206"/>
      <c r="D449" s="206"/>
      <c r="E449" s="206"/>
      <c r="F449" s="206"/>
      <c r="G449" s="206"/>
      <c r="H449" s="206"/>
    </row>
    <row r="450" spans="2:8">
      <c r="B450" s="206"/>
      <c r="C450" s="206"/>
      <c r="D450" s="206"/>
      <c r="E450" s="206"/>
      <c r="F450" s="206"/>
      <c r="G450" s="206"/>
      <c r="H450" s="206"/>
    </row>
    <row r="451" spans="2:8">
      <c r="B451" s="206"/>
      <c r="C451" s="206"/>
      <c r="D451" s="206"/>
      <c r="E451" s="206"/>
      <c r="F451" s="206"/>
      <c r="G451" s="206"/>
      <c r="H451" s="206"/>
    </row>
    <row r="452" spans="2:8">
      <c r="B452" s="206"/>
      <c r="C452" s="206"/>
      <c r="D452" s="206"/>
      <c r="E452" s="206"/>
      <c r="F452" s="206"/>
      <c r="G452" s="206"/>
      <c r="H452" s="206"/>
    </row>
    <row r="453" spans="2:8">
      <c r="B453" s="206"/>
      <c r="C453" s="206"/>
      <c r="D453" s="206"/>
      <c r="E453" s="206"/>
      <c r="F453" s="206"/>
      <c r="G453" s="206"/>
      <c r="H453" s="206"/>
    </row>
    <row r="454" spans="2:8">
      <c r="B454" s="206"/>
      <c r="C454" s="206"/>
      <c r="D454" s="206"/>
      <c r="E454" s="206"/>
      <c r="F454" s="206"/>
      <c r="G454" s="206"/>
      <c r="H454" s="206"/>
    </row>
    <row r="455" spans="2:8">
      <c r="B455" s="206"/>
      <c r="C455" s="206"/>
      <c r="D455" s="206"/>
      <c r="E455" s="206"/>
      <c r="F455" s="206"/>
      <c r="G455" s="206"/>
      <c r="H455" s="206"/>
    </row>
    <row r="456" spans="2:8">
      <c r="B456" s="206"/>
      <c r="C456" s="206"/>
      <c r="D456" s="206"/>
      <c r="E456" s="206"/>
      <c r="F456" s="206"/>
      <c r="G456" s="206"/>
      <c r="H456" s="206"/>
    </row>
    <row r="457" spans="2:8">
      <c r="B457" s="206"/>
      <c r="C457" s="206"/>
      <c r="D457" s="206"/>
      <c r="E457" s="206"/>
      <c r="F457" s="206"/>
      <c r="G457" s="206"/>
      <c r="H457" s="206"/>
    </row>
    <row r="458" spans="2:8">
      <c r="B458" s="206"/>
      <c r="C458" s="206"/>
      <c r="D458" s="206"/>
      <c r="E458" s="206"/>
      <c r="F458" s="206"/>
      <c r="G458" s="206"/>
      <c r="H458" s="206"/>
    </row>
    <row r="459" spans="2:8">
      <c r="B459" s="206"/>
      <c r="C459" s="206"/>
      <c r="D459" s="206"/>
      <c r="E459" s="206"/>
      <c r="F459" s="206"/>
      <c r="G459" s="206"/>
      <c r="H459" s="206"/>
    </row>
  </sheetData>
  <sheetProtection algorithmName="SHA-512" hashValue="CVxDitqROP3EDrAN4aB4zUkYqjatSM9x8BqnIosu55qsAEsow2jyiGAfAXbzOK2dkpd5YiollFCV3OUsD2hwRA==" saltValue="dBI0DbBp9wCl8qhUdZmiuA==" spinCount="100000" sheet="1" objects="1" scenarios="1"/>
  <mergeCells count="4">
    <mergeCell ref="B2:H114"/>
    <mergeCell ref="B117:H229"/>
    <mergeCell ref="B232:H344"/>
    <mergeCell ref="B347:H459"/>
  </mergeCells>
  <printOptions horizontalCentered="1" verticalCentered="1"/>
  <pageMargins left="0.23622047244094491" right="0.23622047244094491" top="0.74803149606299213" bottom="0.74803149606299213" header="0.31496062992125984" footer="0.31496062992125984"/>
  <pageSetup paperSize="9" scale="42" fitToHeight="0" orientation="portrait" verticalDpi="1200" r:id="rId1"/>
  <rowBreaks count="3" manualBreakCount="3">
    <brk id="115" max="8" man="1"/>
    <brk id="230" max="8" man="1"/>
    <brk id="345" max="8" man="1"/>
  </rowBreaks>
  <colBreaks count="1" manualBreakCount="1">
    <brk id="4" max="459"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La Maison M. CHAPOUTIER</vt:lpstr>
      <vt:lpstr>Offre M. CHAPOUTIER -20%</vt:lpstr>
      <vt:lpstr>Coffrets MCS</vt:lpstr>
      <vt:lpstr>CGV</vt:lpstr>
      <vt:lpstr>CGV!Zone_d_impression</vt:lpstr>
      <vt:lpstr>'Coffrets MCS'!Zone_d_impression</vt:lpstr>
      <vt:lpstr>'La Maison M. CHAPOUTIER'!Zone_d_impression</vt:lpstr>
      <vt:lpstr>'Offre M. CHAPOUTIER -20%'!Zone_d_impression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Pons</dc:creator>
  <cp:lastModifiedBy>Le Caveau Chapoutier</cp:lastModifiedBy>
  <cp:lastPrinted>2025-07-03T15:06:48Z</cp:lastPrinted>
  <dcterms:created xsi:type="dcterms:W3CDTF">2018-04-05T13:31:13Z</dcterms:created>
  <dcterms:modified xsi:type="dcterms:W3CDTF">2025-10-22T14:04:40Z</dcterms:modified>
</cp:coreProperties>
</file>