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8.wmf" ContentType="image/x-wmf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wmf" ContentType="image/x-wmf"/>
  <Override PartName="/xl/media/image9.png" ContentType="image/png"/>
  <Override PartName="/xl/media/image10.png" ContentType="image/png"/>
  <Override PartName="/xl/media/image11.png" ContentType="image/png"/>
  <Override PartName="/xl/media/image12.png" ContentType="image/png"/>
  <Override PartName="/xl/media/image13.png" ContentType="image/png"/>
  <Override PartName="/xl/media/image14.png" ContentType="image/png"/>
  <Override PartName="/xl/media/image15.png" ContentType="image/png"/>
  <Override PartName="/xl/media/image16.png" ContentType="image/png"/>
  <Override PartName="/xl/media/image17.png" ContentType="image/png"/>
  <Override PartName="/xl/media/image18.png" ContentType="image/png"/>
  <Override PartName="/xl/media/image19.png" ContentType="image/png"/>
  <Override PartName="/xl/media/image20.png" ContentType="image/png"/>
  <Override PartName="/xl/media/image21.png" ContentType="image/png"/>
  <Override PartName="/xl/media/image22.png" ContentType="image/png"/>
  <Override PartName="/xl/media/image23.png" ContentType="image/png"/>
  <Override PartName="/xl/media/image24.png" ContentType="image/png"/>
  <Override PartName="/xl/media/hdphoto1.wdp" ContentType="image/vnd.ms-photo"/>
  <Override PartName="/xl/media/image25.png" ContentType="image/png"/>
  <Override PartName="/xl/media/image26.png" ContentType="image/png"/>
  <Override PartName="/xl/media/image27.png" ContentType="image/png"/>
  <Override PartName="/xl/media/image28.png" ContentType="image/png"/>
  <Override PartName="/xl/media/image29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DC FR" sheetId="1" state="visible" r:id="rId2"/>
  </sheets>
  <definedNames>
    <definedName function="false" hidden="false" localSheetId="0" name="_xlnm.Print_Area" vbProcedure="false">'BDC FR'!$A$1:$G$58</definedName>
  </definedNames>
  <calcPr iterateCount="100" refMode="A1" iterate="tru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<sst xmlns="http://schemas.openxmlformats.org/spreadsheetml/2006/main" count="66" uniqueCount="66">
  <si>
    <t xml:space="preserve">BON DE COMMANDE LEONIDAS : ENTREPRISES, ASSOCIATIONS &amp; COLLECTIVITÉS</t>
  </si>
  <si>
    <t xml:space="preserve">          NOËL 2025</t>
  </si>
  <si>
    <r>
      <rPr>
        <b val="true"/>
        <sz val="14"/>
        <color rgb="FF000000"/>
        <rFont val="Ubuntu "/>
        <family val="0"/>
        <charset val="1"/>
      </rPr>
      <t xml:space="preserve">Vos coordonnées :    </t>
    </r>
    <r>
      <rPr>
        <b val="true"/>
        <sz val="14"/>
        <color rgb="FF000000"/>
        <rFont val="Ubuntu Light"/>
        <family val="2"/>
        <charset val="1"/>
      </rPr>
      <t xml:space="preserve"> </t>
    </r>
    <r>
      <rPr>
        <sz val="14"/>
        <color rgb="FF000000"/>
        <rFont val="Ubuntu Light"/>
        <family val="2"/>
        <charset val="1"/>
      </rPr>
      <t xml:space="preserve">                                  
Société: 
Adresse :  
Code postal : 
Nom du contact :                                                       
Mail :                                                 
Tél :</t>
    </r>
  </si>
  <si>
    <r>
      <rPr>
        <b val="true"/>
        <sz val="14"/>
        <color rgb="FF000000"/>
        <rFont val="Ubuntu "/>
        <family val="0"/>
        <charset val="1"/>
      </rPr>
      <t xml:space="preserve">Nos coordonnées :         
</t>
    </r>
    <r>
      <rPr>
        <b val="true"/>
        <sz val="14"/>
        <color rgb="FF000000"/>
        <rFont val="Ubuntu Light"/>
        <family val="2"/>
        <charset val="1"/>
      </rPr>
      <t xml:space="preserve">LEONIDAS AGEN / LE PASSAGE D’AGEN 
0664250128
Date limite réception de commande :                                        Code Clt :
</t>
    </r>
  </si>
  <si>
    <t xml:space="preserve">Article</t>
  </si>
  <si>
    <t xml:space="preserve">Code article</t>
  </si>
  <si>
    <r>
      <rPr>
        <b val="true"/>
        <sz val="16"/>
        <color rgb="FF000000"/>
        <rFont val="Ubuntu"/>
        <family val="2"/>
        <charset val="1"/>
      </rPr>
      <t xml:space="preserve">Prix public TTC / pce </t>
    </r>
    <r>
      <rPr>
        <i val="true"/>
        <sz val="16"/>
        <color rgb="FF000000"/>
        <rFont val="Ubuntu"/>
        <family val="2"/>
        <charset val="1"/>
      </rPr>
      <t xml:space="preserve">(€)</t>
    </r>
  </si>
  <si>
    <r>
      <rPr>
        <b val="true"/>
        <sz val="16"/>
        <color rgb="FF000000"/>
        <rFont val="Ubuntu"/>
        <family val="2"/>
        <charset val="1"/>
      </rPr>
      <t xml:space="preserve">Prix TTC unitaire Entreprises conseillés </t>
    </r>
    <r>
      <rPr>
        <i val="true"/>
        <sz val="16"/>
        <color rgb="FF000000"/>
        <rFont val="Ubuntu"/>
        <family val="2"/>
        <charset val="1"/>
      </rPr>
      <t xml:space="preserve">(€)</t>
    </r>
  </si>
  <si>
    <r>
      <rPr>
        <b val="true"/>
        <sz val="16"/>
        <color rgb="FF000000"/>
        <rFont val="Ubuntu"/>
        <family val="2"/>
        <charset val="1"/>
      </rPr>
      <t xml:space="preserve">Quantité </t>
    </r>
    <r>
      <rPr>
        <i val="true"/>
        <sz val="16"/>
        <color rgb="FF000000"/>
        <rFont val="Ubuntu"/>
        <family val="2"/>
        <charset val="1"/>
      </rPr>
      <t xml:space="preserve">(U)</t>
    </r>
  </si>
  <si>
    <r>
      <rPr>
        <b val="true"/>
        <sz val="16"/>
        <color rgb="FF000000"/>
        <rFont val="Ubuntu"/>
        <family val="2"/>
        <charset val="1"/>
      </rPr>
      <t xml:space="preserve">TOTAL TTC </t>
    </r>
    <r>
      <rPr>
        <i val="true"/>
        <sz val="16"/>
        <color rgb="FF000000"/>
        <rFont val="Ubuntu"/>
        <family val="2"/>
        <charset val="1"/>
      </rPr>
      <t xml:space="preserve">(€)</t>
    </r>
  </si>
  <si>
    <t xml:space="preserve">Les ballotins sous fourreau &amp; sans alcool</t>
  </si>
  <si>
    <t xml:space="preserve">Ballotin assorti - 250g </t>
  </si>
  <si>
    <t xml:space="preserve">Ballotin assorti - 375g</t>
  </si>
  <si>
    <t xml:space="preserve">Ballotin assorti - 500g </t>
  </si>
  <si>
    <t xml:space="preserve">Ballotin assorti - 750g</t>
  </si>
  <si>
    <t xml:space="preserve">Ballotin assorti - 1 kg </t>
  </si>
  <si>
    <t xml:space="preserve">Cornets, cônes &amp; minis ballotins</t>
  </si>
  <si>
    <t xml:space="preserve">Cône chocolats - 300g</t>
  </si>
  <si>
    <t xml:space="preserve">Cône guimauves - 170g</t>
  </si>
  <si>
    <t xml:space="preserve">Papillon rouge - 3 pièces</t>
  </si>
  <si>
    <t xml:space="preserve">Mini ballotin - 2 pièces</t>
  </si>
  <si>
    <t xml:space="preserve">Mini ballotin - 4 pièces</t>
  </si>
  <si>
    <t xml:space="preserve">Mini ballotin - 6 pièces</t>
  </si>
  <si>
    <t xml:space="preserve">Plaisir d'offrir - Les coffrets &amp; boîtes cadeaux à partager</t>
  </si>
  <si>
    <r>
      <rPr>
        <sz val="16"/>
        <color rgb="FF000000"/>
        <rFont val="Ubuntu"/>
        <family val="2"/>
        <charset val="1"/>
      </rPr>
      <t xml:space="preserve">Coffret vert Carré  22 pcs - 300g</t>
    </r>
    <r>
      <rPr>
        <b val="true"/>
        <sz val="16"/>
        <color rgb="FFFF0000"/>
        <rFont val="Ubuntu"/>
        <family val="2"/>
        <charset val="1"/>
      </rPr>
      <t xml:space="preserve"> </t>
    </r>
  </si>
  <si>
    <t xml:space="preserve">Coffret vert rectangulaire 20 pcs - 255g </t>
  </si>
  <si>
    <t xml:space="preserve">Coffret Sapins  20 pcs - 200g </t>
  </si>
  <si>
    <t xml:space="preserve">Coffret truffes 12 pcs - 140g </t>
  </si>
  <si>
    <t xml:space="preserve">Coffret rond double 26 pcs - 360g </t>
  </si>
  <si>
    <t xml:space="preserve">Coffret rouge carré 44 pcs - 600g  </t>
  </si>
  <si>
    <t xml:space="preserve">Coffret rouge carré 22 pcs - 300g  </t>
  </si>
  <si>
    <t xml:space="preserve">Les spécialités</t>
  </si>
  <si>
    <t xml:space="preserve">Cube orangettes - 250g</t>
  </si>
  <si>
    <t xml:space="preserve">Cube mendiants - 250g</t>
  </si>
  <si>
    <r>
      <rPr>
        <sz val="16"/>
        <color rgb="FF000000"/>
        <rFont val="Ubuntu"/>
        <family val="2"/>
        <charset val="1"/>
      </rPr>
      <t xml:space="preserve">Coffret Gianduja 36 pcs - 375g </t>
    </r>
    <r>
      <rPr>
        <b val="true"/>
        <sz val="16"/>
        <color rgb="FFFF0000"/>
        <rFont val="Ubuntu"/>
        <family val="2"/>
        <charset val="1"/>
      </rPr>
      <t xml:space="preserve">NEW</t>
    </r>
  </si>
  <si>
    <t xml:space="preserve">Coffret Napolitains 24 pcs - 150g</t>
  </si>
  <si>
    <t xml:space="preserve">Coffret Napolitains 54 pcs - 335g</t>
  </si>
  <si>
    <t xml:space="preserve">Cube pâte d'amandes en forme de fruits - 250g</t>
  </si>
  <si>
    <t xml:space="preserve">Cube pâte de fruits - 250g</t>
  </si>
  <si>
    <t xml:space="preserve">Cube pâte d’amandes en formes de fruits - 500g</t>
  </si>
  <si>
    <t xml:space="preserve">Cube pâte de fruits - 500g</t>
  </si>
  <si>
    <t xml:space="preserve">Les boules de Noël</t>
  </si>
  <si>
    <t xml:space="preserve">Réglette Boules de Noël 10 boules - 115g  </t>
  </si>
  <si>
    <t xml:space="preserve">Boule de Noël métal 20 boules - 230g </t>
  </si>
  <si>
    <t xml:space="preserve">Cylindre métal 36 boules - 420g </t>
  </si>
  <si>
    <t xml:space="preserve">Le plaisir des enfants</t>
  </si>
  <si>
    <t xml:space="preserve">Lollipop ours noir / lait - 30-35g</t>
  </si>
  <si>
    <r>
      <rPr>
        <sz val="16"/>
        <rFont val="Ubuntu"/>
        <family val="2"/>
        <charset val="1"/>
      </rPr>
      <t xml:space="preserve">Lolipop bonhomme de neige / Père Noel</t>
    </r>
    <r>
      <rPr>
        <sz val="16"/>
        <color rgb="FFFF0000"/>
        <rFont val="Ubuntu"/>
        <family val="2"/>
        <charset val="1"/>
      </rPr>
      <t xml:space="preserve">*</t>
    </r>
    <r>
      <rPr>
        <sz val="16"/>
        <rFont val="Ubuntu"/>
        <family val="2"/>
        <charset val="1"/>
      </rPr>
      <t xml:space="preserve"> - 30-35g</t>
    </r>
  </si>
  <si>
    <r>
      <rPr>
        <sz val="16"/>
        <rFont val="Ubuntu"/>
        <family val="2"/>
        <charset val="1"/>
      </rPr>
      <t xml:space="preserve">Lollipop panda/licorne/dinosaure </t>
    </r>
    <r>
      <rPr>
        <sz val="16"/>
        <color rgb="FFFF0000"/>
        <rFont val="Ubuntu"/>
        <family val="2"/>
        <charset val="1"/>
      </rPr>
      <t xml:space="preserve">* -</t>
    </r>
    <r>
      <rPr>
        <sz val="16"/>
        <rFont val="Ubuntu"/>
        <family val="2"/>
        <charset val="1"/>
      </rPr>
      <t xml:space="preserve">  30-35g </t>
    </r>
    <r>
      <rPr>
        <b val="true"/>
        <sz val="16"/>
        <color rgb="FFFF0000"/>
        <rFont val="Ubuntu"/>
        <family val="2"/>
        <charset val="1"/>
      </rPr>
      <t xml:space="preserve">NEW</t>
    </r>
  </si>
  <si>
    <t xml:space="preserve">TBC</t>
  </si>
  <si>
    <t xml:space="preserve">Boîte sujets animaux fourrés - 155g </t>
  </si>
  <si>
    <t xml:space="preserve">Cube oursons guimauve Lait - 8 pièces</t>
  </si>
  <si>
    <t xml:space="preserve">Crayons de couleur -  72g</t>
  </si>
  <si>
    <t xml:space="preserve">Ballotin enfants - 16 figurines de Noël Lait - 240g </t>
  </si>
  <si>
    <t xml:space="preserve">Cube enfants boules de Noël - 200g </t>
  </si>
  <si>
    <t xml:space="preserve">Sachet creux Renne lait multicolor 50g </t>
  </si>
  <si>
    <r>
      <rPr>
        <sz val="16"/>
        <rFont val="Ubuntu"/>
        <family val="2"/>
        <charset val="1"/>
      </rPr>
      <t xml:space="preserve">Sachet creux Renne noir multicolor 50g</t>
    </r>
    <r>
      <rPr>
        <b val="true"/>
        <sz val="16"/>
        <color rgb="FFFF0000"/>
        <rFont val="Ubuntu"/>
        <family val="2"/>
        <charset val="1"/>
      </rPr>
      <t xml:space="preserve"> </t>
    </r>
  </si>
  <si>
    <t xml:space="preserve">Sachet creux Père Noël Lait multicolor 70g </t>
  </si>
  <si>
    <t xml:space="preserve">* Attention la Lollipop fournie pourra varier en fonction des disponibilités au moment de la commande</t>
  </si>
  <si>
    <t xml:space="preserve">Sacs</t>
  </si>
  <si>
    <t xml:space="preserve">Sac petit modèle</t>
  </si>
  <si>
    <t xml:space="preserve">Sac grand modèle</t>
  </si>
  <si>
    <t xml:space="preserve">TOTAL en € TTC : </t>
  </si>
  <si>
    <t xml:space="preserve">Date de livraison ou d'enlèvement souhaité :</t>
  </si>
  <si>
    <t xml:space="preserve">Date &amp; signature / Cachet de l'entreprise :</t>
  </si>
  <si>
    <t xml:space="preserve">Adresse de livraison si différentes coordonnées 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</si>
</sst>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&quot; €&quot;_-;\-* #,##0.00&quot; €&quot;_-;_-* \-??&quot; €&quot;_-;_-@_-"/>
    <numFmt numFmtId="166" formatCode="0.00\ %"/>
    <numFmt numFmtId="167" formatCode="_-* #,##0.00\ _€_-;\-* #,##0.00\ _€_-;_-* \-??\ _€_-;_-@_-"/>
  </numFmts>
  <fonts count="34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b val="true"/>
      <sz val="22"/>
      <color rgb="FFFFFFFF"/>
      <name val="Ubuntu"/>
      <family val="2"/>
      <charset val="1"/>
    </font>
    <font>
      <b val="true"/>
      <sz val="24"/>
      <color rgb="FFFFFFFF"/>
      <name val="Ubuntu"/>
      <family val="2"/>
      <charset val="1"/>
    </font>
    <font>
      <sz val="12"/>
      <color rgb="FF000000"/>
      <name val="Ubuntu"/>
      <family val="2"/>
      <charset val="1"/>
    </font>
    <font>
      <b val="true"/>
      <sz val="14"/>
      <color rgb="FF000000"/>
      <name val="Ubuntu "/>
      <family val="0"/>
      <charset val="1"/>
    </font>
    <font>
      <b val="true"/>
      <sz val="14"/>
      <color rgb="FF000000"/>
      <name val="Ubuntu Light"/>
      <family val="2"/>
      <charset val="1"/>
    </font>
    <font>
      <sz val="14"/>
      <color rgb="FF000000"/>
      <name val="Ubuntu Light"/>
      <family val="2"/>
      <charset val="1"/>
    </font>
    <font>
      <b val="true"/>
      <sz val="16"/>
      <color rgb="FF000000"/>
      <name val="Ubuntu"/>
      <family val="2"/>
      <charset val="1"/>
    </font>
    <font>
      <i val="true"/>
      <sz val="16"/>
      <color rgb="FF000000"/>
      <name val="Ubuntu"/>
      <family val="2"/>
      <charset val="1"/>
    </font>
    <font>
      <b val="true"/>
      <sz val="20"/>
      <color rgb="FFFFFFFF"/>
      <name val="Ubuntu"/>
      <family val="2"/>
      <charset val="1"/>
    </font>
    <font>
      <sz val="16"/>
      <color rgb="FF000000"/>
      <name val="Ubuntu"/>
      <family val="2"/>
      <charset val="1"/>
    </font>
    <font>
      <sz val="14"/>
      <color rgb="FF000000"/>
      <name val="Ubuntu"/>
      <family val="2"/>
      <charset val="1"/>
    </font>
    <font>
      <sz val="14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 val="true"/>
      <sz val="14"/>
      <name val="Ubuntu"/>
      <family val="2"/>
      <charset val="1"/>
    </font>
    <font>
      <b val="true"/>
      <sz val="16"/>
      <name val="Ubuntu"/>
      <family val="2"/>
      <charset val="1"/>
    </font>
    <font>
      <b val="true"/>
      <sz val="16"/>
      <color rgb="FF00B050"/>
      <name val="Ubuntu"/>
      <family val="2"/>
      <charset val="1"/>
    </font>
    <font>
      <sz val="16"/>
      <name val="Ubuntu"/>
      <family val="2"/>
      <charset val="1"/>
    </font>
    <font>
      <sz val="14"/>
      <color rgb="FFFF0000"/>
      <name val="Ubuntu"/>
      <family val="2"/>
      <charset val="1"/>
    </font>
    <font>
      <b val="true"/>
      <sz val="16"/>
      <color rgb="FFFF0000"/>
      <name val="Ubuntu"/>
      <family val="2"/>
      <charset val="1"/>
    </font>
    <font>
      <b val="true"/>
      <sz val="11"/>
      <name val="Ubuntu"/>
      <family val="2"/>
      <charset val="1"/>
    </font>
    <font>
      <sz val="20"/>
      <color rgb="FF000000"/>
      <name val="Calibri"/>
      <family val="2"/>
      <charset val="1"/>
    </font>
    <font>
      <sz val="16"/>
      <color rgb="FFFF0000"/>
      <name val="Ubuntu"/>
      <family val="2"/>
      <charset val="1"/>
    </font>
    <font>
      <sz val="14"/>
      <name val="Ubuntu"/>
      <family val="2"/>
      <charset val="1"/>
    </font>
    <font>
      <b val="true"/>
      <sz val="22"/>
      <color rgb="FF000000"/>
      <name val="Ubuntu"/>
      <family val="2"/>
      <charset val="1"/>
    </font>
    <font>
      <b val="true"/>
      <sz val="22"/>
      <color rgb="FF00CC66"/>
      <name val="Ubuntu"/>
      <family val="2"/>
      <charset val="1"/>
    </font>
    <font>
      <sz val="14"/>
      <color rgb="FF000000"/>
      <name val="Century"/>
      <family val="1"/>
      <charset val="1"/>
    </font>
    <font>
      <sz val="12"/>
      <color rgb="FF000000"/>
      <name val="Century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0000"/>
        <bgColor rgb="FFFF0000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B2B2B2"/>
      </patternFill>
    </fill>
  </fills>
  <borders count="39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medium"/>
      <right/>
      <top style="medium"/>
      <bottom style="double"/>
      <diagonal/>
    </border>
    <border diagonalUp="false" diagonalDown="false">
      <left/>
      <right/>
      <top style="medium"/>
      <bottom style="double"/>
      <diagonal/>
    </border>
    <border diagonalUp="false" diagonalDown="false">
      <left/>
      <right style="medium"/>
      <top style="medium"/>
      <bottom style="double"/>
      <diagonal/>
    </border>
    <border diagonalUp="false" diagonalDown="false">
      <left style="medium"/>
      <right style="medium"/>
      <top style="double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applyFont="true" applyBorder="tru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3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5" borderId="1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4" borderId="13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4" borderId="1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4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5" borderId="1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4" borderId="17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4" borderId="1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4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4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5" borderId="2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4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4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5" borderId="23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4" borderId="2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4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4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4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2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4" borderId="2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4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5" borderId="27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4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4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0" borderId="2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4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4" borderId="3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4" borderId="19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4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4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4" borderId="2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5" borderId="7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4" borderId="33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4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4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5" borderId="12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4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5" borderId="16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4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5" borderId="23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4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4" borderId="2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4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4" borderId="3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4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6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6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4" borderId="3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6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6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5" borderId="6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31" fillId="5" borderId="6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  <cellStyle name="Normal 4" xfId="22"/>
    <cellStyle name="Normal 5" xfId="23"/>
    <cellStyle name="Normal 6" xfId="24"/>
    <cellStyle name="Normal 7" xfId="25"/>
    <cellStyle name="Normal 8" xfId="26"/>
    <cellStyle name="Note 2" xfId="27"/>
    <cellStyle name="Standard_Tabelle1" xfId="2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00CC66"/>
      <rgbColor rgb="FF99CC00"/>
      <rgbColor rgb="FFFFCC00"/>
      <rgbColor rgb="FFFF9900"/>
      <rgbColor rgb="FFFF6600"/>
      <rgbColor rgb="FF666699"/>
      <rgbColor rgb="FFB2B2B2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wmf"/><Relationship Id="rId8" Type="http://schemas.openxmlformats.org/officeDocument/2006/relationships/image" Target="../media/image8.wmf"/><Relationship Id="rId9" Type="http://schemas.openxmlformats.org/officeDocument/2006/relationships/image" Target="../media/image9.png"/><Relationship Id="rId10" Type="http://schemas.openxmlformats.org/officeDocument/2006/relationships/image" Target="../media/image10.png"/><Relationship Id="rId11" Type="http://schemas.openxmlformats.org/officeDocument/2006/relationships/image" Target="../media/image11.png"/><Relationship Id="rId12" Type="http://schemas.openxmlformats.org/officeDocument/2006/relationships/image" Target="../media/image12.png"/><Relationship Id="rId13" Type="http://schemas.openxmlformats.org/officeDocument/2006/relationships/image" Target="../media/image13.png"/><Relationship Id="rId14" Type="http://schemas.openxmlformats.org/officeDocument/2006/relationships/image" Target="../media/image14.png"/><Relationship Id="rId15" Type="http://schemas.openxmlformats.org/officeDocument/2006/relationships/image" Target="../media/image15.png"/><Relationship Id="rId16" Type="http://schemas.openxmlformats.org/officeDocument/2006/relationships/image" Target="../media/image16.png"/><Relationship Id="rId17" Type="http://schemas.openxmlformats.org/officeDocument/2006/relationships/image" Target="../media/image17.png"/><Relationship Id="rId18" Type="http://schemas.openxmlformats.org/officeDocument/2006/relationships/image" Target="../media/image18.png"/><Relationship Id="rId19" Type="http://schemas.openxmlformats.org/officeDocument/2006/relationships/image" Target="../media/image19.png"/><Relationship Id="rId20" Type="http://schemas.openxmlformats.org/officeDocument/2006/relationships/image" Target="../media/image20.png"/><Relationship Id="rId21" Type="http://schemas.openxmlformats.org/officeDocument/2006/relationships/image" Target="../media/image21.png"/><Relationship Id="rId22" Type="http://schemas.openxmlformats.org/officeDocument/2006/relationships/image" Target="../media/image22.png"/><Relationship Id="rId23" Type="http://schemas.openxmlformats.org/officeDocument/2006/relationships/image" Target="../media/image23.png"/><Relationship Id="rId24" Type="http://schemas.openxmlformats.org/officeDocument/2006/relationships/image" Target="../media/image24.png"/><Relationship Id="rId25" Type="http://schemas.microsoft.com/office/2007/relationships/hdphoto" Target="../media/hdphoto1.wdp"/><Relationship Id="rId26" Type="http://schemas.openxmlformats.org/officeDocument/2006/relationships/image" Target="../media/image25.png"/><Relationship Id="rId27" Type="http://schemas.openxmlformats.org/officeDocument/2006/relationships/image" Target="../media/image26.png"/><Relationship Id="rId28" Type="http://schemas.openxmlformats.org/officeDocument/2006/relationships/image" Target="../media/image27.png"/><Relationship Id="rId29" Type="http://schemas.openxmlformats.org/officeDocument/2006/relationships/image" Target="../media/image28.png"/><Relationship Id="rId30" Type="http://schemas.openxmlformats.org/officeDocument/2006/relationships/image" Target="../media/image29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104760</xdr:colOff>
      <xdr:row>31</xdr:row>
      <xdr:rowOff>194760</xdr:rowOff>
    </xdr:from>
    <xdr:to>
      <xdr:col>0</xdr:col>
      <xdr:colOff>1280520</xdr:colOff>
      <xdr:row>34</xdr:row>
      <xdr:rowOff>349560</xdr:rowOff>
    </xdr:to>
    <xdr:pic>
      <xdr:nvPicPr>
        <xdr:cNvPr id="0" name="Picture 22" descr=""/>
        <xdr:cNvPicPr/>
      </xdr:nvPicPr>
      <xdr:blipFill>
        <a:blip r:embed="rId1"/>
        <a:stretch/>
      </xdr:blipFill>
      <xdr:spPr>
        <a:xfrm>
          <a:off x="104760" y="15240960"/>
          <a:ext cx="1175760" cy="1212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605160</xdr:colOff>
      <xdr:row>21</xdr:row>
      <xdr:rowOff>191880</xdr:rowOff>
    </xdr:from>
    <xdr:to>
      <xdr:col>0</xdr:col>
      <xdr:colOff>1220040</xdr:colOff>
      <xdr:row>23</xdr:row>
      <xdr:rowOff>46440</xdr:rowOff>
    </xdr:to>
    <xdr:pic>
      <xdr:nvPicPr>
        <xdr:cNvPr id="1" name="Picture 9" descr=""/>
        <xdr:cNvPicPr/>
      </xdr:nvPicPr>
      <xdr:blipFill>
        <a:blip r:embed="rId2"/>
        <a:stretch/>
      </xdr:blipFill>
      <xdr:spPr>
        <a:xfrm>
          <a:off x="605160" y="11532960"/>
          <a:ext cx="614880" cy="559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762120</xdr:colOff>
      <xdr:row>44</xdr:row>
      <xdr:rowOff>76680</xdr:rowOff>
    </xdr:from>
    <xdr:to>
      <xdr:col>0</xdr:col>
      <xdr:colOff>1326600</xdr:colOff>
      <xdr:row>45</xdr:row>
      <xdr:rowOff>346680</xdr:rowOff>
    </xdr:to>
    <xdr:pic>
      <xdr:nvPicPr>
        <xdr:cNvPr id="2" name="Picture 15" descr=""/>
        <xdr:cNvPicPr/>
      </xdr:nvPicPr>
      <xdr:blipFill>
        <a:blip r:embed="rId3"/>
        <a:stretch/>
      </xdr:blipFill>
      <xdr:spPr>
        <a:xfrm>
          <a:off x="762120" y="20370960"/>
          <a:ext cx="564480" cy="62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44</xdr:row>
      <xdr:rowOff>136440</xdr:rowOff>
    </xdr:from>
    <xdr:to>
      <xdr:col>0</xdr:col>
      <xdr:colOff>855360</xdr:colOff>
      <xdr:row>45</xdr:row>
      <xdr:rowOff>285480</xdr:rowOff>
    </xdr:to>
    <xdr:pic>
      <xdr:nvPicPr>
        <xdr:cNvPr id="3" name="Picture 19" descr=""/>
        <xdr:cNvPicPr/>
      </xdr:nvPicPr>
      <xdr:blipFill>
        <a:blip r:embed="rId4"/>
        <a:stretch/>
      </xdr:blipFill>
      <xdr:spPr>
        <a:xfrm>
          <a:off x="0" y="20430720"/>
          <a:ext cx="855360" cy="501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177840</xdr:colOff>
      <xdr:row>0</xdr:row>
      <xdr:rowOff>50760</xdr:rowOff>
    </xdr:from>
    <xdr:to>
      <xdr:col>6</xdr:col>
      <xdr:colOff>1965960</xdr:colOff>
      <xdr:row>2</xdr:row>
      <xdr:rowOff>152640</xdr:rowOff>
    </xdr:to>
    <xdr:pic>
      <xdr:nvPicPr>
        <xdr:cNvPr id="4" name="Picture 27" descr=""/>
        <xdr:cNvPicPr/>
      </xdr:nvPicPr>
      <xdr:blipFill>
        <a:blip r:embed="rId5"/>
        <a:srcRect l="0" t="48147" r="0" b="0"/>
        <a:stretch/>
      </xdr:blipFill>
      <xdr:spPr>
        <a:xfrm>
          <a:off x="12628800" y="50760"/>
          <a:ext cx="3567960" cy="1816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37080</xdr:colOff>
      <xdr:row>11</xdr:row>
      <xdr:rowOff>22680</xdr:rowOff>
    </xdr:from>
    <xdr:to>
      <xdr:col>0</xdr:col>
      <xdr:colOff>1153800</xdr:colOff>
      <xdr:row>14</xdr:row>
      <xdr:rowOff>316440</xdr:rowOff>
    </xdr:to>
    <xdr:pic>
      <xdr:nvPicPr>
        <xdr:cNvPr id="5" name="Picture 38" descr=""/>
        <xdr:cNvPicPr/>
      </xdr:nvPicPr>
      <xdr:blipFill>
        <a:blip r:embed="rId6"/>
        <a:srcRect l="16450" t="15596" r="0" b="0"/>
        <a:stretch/>
      </xdr:blipFill>
      <xdr:spPr>
        <a:xfrm>
          <a:off x="37080" y="7677360"/>
          <a:ext cx="1116720" cy="1351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723960</xdr:colOff>
      <xdr:row>13</xdr:row>
      <xdr:rowOff>142920</xdr:rowOff>
    </xdr:from>
    <xdr:to>
      <xdr:col>0</xdr:col>
      <xdr:colOff>1307520</xdr:colOff>
      <xdr:row>14</xdr:row>
      <xdr:rowOff>323640</xdr:rowOff>
    </xdr:to>
    <xdr:pic>
      <xdr:nvPicPr>
        <xdr:cNvPr id="6" name="Picture 39" descr=""/>
        <xdr:cNvPicPr/>
      </xdr:nvPicPr>
      <xdr:blipFill>
        <a:blip r:embed="rId7"/>
        <a:stretch/>
      </xdr:blipFill>
      <xdr:spPr>
        <a:xfrm>
          <a:off x="723960" y="8502480"/>
          <a:ext cx="583560" cy="533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337320</xdr:colOff>
      <xdr:row>15</xdr:row>
      <xdr:rowOff>90000</xdr:rowOff>
    </xdr:from>
    <xdr:to>
      <xdr:col>0</xdr:col>
      <xdr:colOff>1009800</xdr:colOff>
      <xdr:row>16</xdr:row>
      <xdr:rowOff>278280</xdr:rowOff>
    </xdr:to>
    <xdr:pic>
      <xdr:nvPicPr>
        <xdr:cNvPr id="7" name="Picture 40" descr=""/>
        <xdr:cNvPicPr/>
      </xdr:nvPicPr>
      <xdr:blipFill>
        <a:blip r:embed="rId8"/>
        <a:stretch/>
      </xdr:blipFill>
      <xdr:spPr>
        <a:xfrm>
          <a:off x="337320" y="9154440"/>
          <a:ext cx="672480" cy="540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402120</xdr:colOff>
      <xdr:row>18</xdr:row>
      <xdr:rowOff>77040</xdr:rowOff>
    </xdr:from>
    <xdr:to>
      <xdr:col>0</xdr:col>
      <xdr:colOff>1235160</xdr:colOff>
      <xdr:row>19</xdr:row>
      <xdr:rowOff>307800</xdr:rowOff>
    </xdr:to>
    <xdr:pic>
      <xdr:nvPicPr>
        <xdr:cNvPr id="8" name="Picture 41" descr=""/>
        <xdr:cNvPicPr/>
      </xdr:nvPicPr>
      <xdr:blipFill>
        <a:blip r:embed="rId9"/>
        <a:stretch/>
      </xdr:blipFill>
      <xdr:spPr>
        <a:xfrm>
          <a:off x="402120" y="10360800"/>
          <a:ext cx="833040" cy="583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12600</xdr:colOff>
      <xdr:row>29</xdr:row>
      <xdr:rowOff>129600</xdr:rowOff>
    </xdr:from>
    <xdr:to>
      <xdr:col>0</xdr:col>
      <xdr:colOff>1360440</xdr:colOff>
      <xdr:row>31</xdr:row>
      <xdr:rowOff>275040</xdr:rowOff>
    </xdr:to>
    <xdr:pic>
      <xdr:nvPicPr>
        <xdr:cNvPr id="9" name="Picture 46" descr=""/>
        <xdr:cNvPicPr/>
      </xdr:nvPicPr>
      <xdr:blipFill>
        <a:blip r:embed="rId10"/>
        <a:stretch/>
      </xdr:blipFill>
      <xdr:spPr>
        <a:xfrm>
          <a:off x="12600" y="14470920"/>
          <a:ext cx="1347840" cy="850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50040</xdr:colOff>
      <xdr:row>26</xdr:row>
      <xdr:rowOff>40320</xdr:rowOff>
    </xdr:from>
    <xdr:to>
      <xdr:col>0</xdr:col>
      <xdr:colOff>689400</xdr:colOff>
      <xdr:row>27</xdr:row>
      <xdr:rowOff>318960</xdr:rowOff>
    </xdr:to>
    <xdr:pic>
      <xdr:nvPicPr>
        <xdr:cNvPr id="10" name="Picture 49" descr="A picture containing text, businesscard&#10;&#10;Description automatically generated"/>
        <xdr:cNvPicPr/>
      </xdr:nvPicPr>
      <xdr:blipFill>
        <a:blip r:embed="rId11"/>
        <a:srcRect l="21741" t="19449" r="20353" b="19585"/>
        <a:stretch/>
      </xdr:blipFill>
      <xdr:spPr>
        <a:xfrm>
          <a:off x="50040" y="13305240"/>
          <a:ext cx="639360" cy="631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702000</xdr:colOff>
      <xdr:row>25</xdr:row>
      <xdr:rowOff>340560</xdr:rowOff>
    </xdr:from>
    <xdr:to>
      <xdr:col>1</xdr:col>
      <xdr:colOff>129600</xdr:colOff>
      <xdr:row>27</xdr:row>
      <xdr:rowOff>286560</xdr:rowOff>
    </xdr:to>
    <xdr:pic>
      <xdr:nvPicPr>
        <xdr:cNvPr id="11" name="Picture 50" descr="A box of cookies&#10;&#10;Description automatically generated"/>
        <xdr:cNvPicPr/>
      </xdr:nvPicPr>
      <xdr:blipFill>
        <a:blip r:embed="rId12"/>
        <a:srcRect l="24703" t="0" r="0" b="20720"/>
        <a:stretch/>
      </xdr:blipFill>
      <xdr:spPr>
        <a:xfrm>
          <a:off x="702000" y="13091040"/>
          <a:ext cx="820440" cy="812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333000</xdr:colOff>
      <xdr:row>42</xdr:row>
      <xdr:rowOff>160920</xdr:rowOff>
    </xdr:from>
    <xdr:to>
      <xdr:col>0</xdr:col>
      <xdr:colOff>1033560</xdr:colOff>
      <xdr:row>44</xdr:row>
      <xdr:rowOff>52200</xdr:rowOff>
    </xdr:to>
    <xdr:pic>
      <xdr:nvPicPr>
        <xdr:cNvPr id="12" name="Picture 51" descr=""/>
        <xdr:cNvPicPr/>
      </xdr:nvPicPr>
      <xdr:blipFill>
        <a:blip r:embed="rId13"/>
        <a:stretch/>
      </xdr:blipFill>
      <xdr:spPr>
        <a:xfrm>
          <a:off x="333000" y="19750320"/>
          <a:ext cx="700560" cy="596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294120</xdr:colOff>
      <xdr:row>45</xdr:row>
      <xdr:rowOff>258120</xdr:rowOff>
    </xdr:from>
    <xdr:to>
      <xdr:col>0</xdr:col>
      <xdr:colOff>1152720</xdr:colOff>
      <xdr:row>47</xdr:row>
      <xdr:rowOff>266400</xdr:rowOff>
    </xdr:to>
    <xdr:pic>
      <xdr:nvPicPr>
        <xdr:cNvPr id="13" name="Picture 52" descr=""/>
        <xdr:cNvPicPr/>
      </xdr:nvPicPr>
      <xdr:blipFill>
        <a:blip r:embed="rId14"/>
        <a:stretch/>
      </xdr:blipFill>
      <xdr:spPr>
        <a:xfrm>
          <a:off x="294120" y="20904840"/>
          <a:ext cx="858600" cy="69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25560</xdr:colOff>
      <xdr:row>47</xdr:row>
      <xdr:rowOff>282240</xdr:rowOff>
    </xdr:from>
    <xdr:to>
      <xdr:col>0</xdr:col>
      <xdr:colOff>698040</xdr:colOff>
      <xdr:row>51</xdr:row>
      <xdr:rowOff>211320</xdr:rowOff>
    </xdr:to>
    <xdr:pic>
      <xdr:nvPicPr>
        <xdr:cNvPr id="14" name="Picture 53" descr=""/>
        <xdr:cNvPicPr/>
      </xdr:nvPicPr>
      <xdr:blipFill>
        <a:blip r:embed="rId15"/>
        <a:stretch/>
      </xdr:blipFill>
      <xdr:spPr>
        <a:xfrm>
          <a:off x="25560" y="21614760"/>
          <a:ext cx="672480" cy="1319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645840</xdr:colOff>
      <xdr:row>48</xdr:row>
      <xdr:rowOff>130320</xdr:rowOff>
    </xdr:from>
    <xdr:to>
      <xdr:col>0</xdr:col>
      <xdr:colOff>1292760</xdr:colOff>
      <xdr:row>50</xdr:row>
      <xdr:rowOff>171000</xdr:rowOff>
    </xdr:to>
    <xdr:pic>
      <xdr:nvPicPr>
        <xdr:cNvPr id="15" name="Picture 54" descr=""/>
        <xdr:cNvPicPr/>
      </xdr:nvPicPr>
      <xdr:blipFill>
        <a:blip r:embed="rId16"/>
        <a:stretch/>
      </xdr:blipFill>
      <xdr:spPr>
        <a:xfrm>
          <a:off x="645840" y="21796200"/>
          <a:ext cx="646920" cy="745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27360</xdr:colOff>
      <xdr:row>36</xdr:row>
      <xdr:rowOff>40320</xdr:rowOff>
    </xdr:from>
    <xdr:to>
      <xdr:col>0</xdr:col>
      <xdr:colOff>1236600</xdr:colOff>
      <xdr:row>37</xdr:row>
      <xdr:rowOff>19440</xdr:rowOff>
    </xdr:to>
    <xdr:pic>
      <xdr:nvPicPr>
        <xdr:cNvPr id="16" name="Picture 55" descr=""/>
        <xdr:cNvPicPr/>
      </xdr:nvPicPr>
      <xdr:blipFill>
        <a:blip r:embed="rId17"/>
        <a:stretch/>
      </xdr:blipFill>
      <xdr:spPr>
        <a:xfrm>
          <a:off x="27360" y="17010360"/>
          <a:ext cx="1209240" cy="446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741960</xdr:colOff>
      <xdr:row>36</xdr:row>
      <xdr:rowOff>439920</xdr:rowOff>
    </xdr:from>
    <xdr:to>
      <xdr:col>0</xdr:col>
      <xdr:colOff>1346400</xdr:colOff>
      <xdr:row>38</xdr:row>
      <xdr:rowOff>128520</xdr:rowOff>
    </xdr:to>
    <xdr:pic>
      <xdr:nvPicPr>
        <xdr:cNvPr id="17" name="Picture 58" descr=""/>
        <xdr:cNvPicPr/>
      </xdr:nvPicPr>
      <xdr:blipFill>
        <a:blip r:embed="rId18"/>
        <a:stretch/>
      </xdr:blipFill>
      <xdr:spPr>
        <a:xfrm>
          <a:off x="741960" y="17409960"/>
          <a:ext cx="604440" cy="622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127080</xdr:colOff>
      <xdr:row>37</xdr:row>
      <xdr:rowOff>63360</xdr:rowOff>
    </xdr:from>
    <xdr:to>
      <xdr:col>0</xdr:col>
      <xdr:colOff>699120</xdr:colOff>
      <xdr:row>38</xdr:row>
      <xdr:rowOff>397080</xdr:rowOff>
    </xdr:to>
    <xdr:pic>
      <xdr:nvPicPr>
        <xdr:cNvPr id="18" name="Picture 59" descr=""/>
        <xdr:cNvPicPr/>
      </xdr:nvPicPr>
      <xdr:blipFill>
        <a:blip r:embed="rId19"/>
        <a:stretch/>
      </xdr:blipFill>
      <xdr:spPr>
        <a:xfrm>
          <a:off x="127080" y="17500320"/>
          <a:ext cx="572040" cy="800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40680</xdr:colOff>
      <xdr:row>23</xdr:row>
      <xdr:rowOff>17640</xdr:rowOff>
    </xdr:from>
    <xdr:to>
      <xdr:col>0</xdr:col>
      <xdr:colOff>910800</xdr:colOff>
      <xdr:row>24</xdr:row>
      <xdr:rowOff>316800</xdr:rowOff>
    </xdr:to>
    <xdr:pic>
      <xdr:nvPicPr>
        <xdr:cNvPr id="19" name="Picture 2" descr=""/>
        <xdr:cNvPicPr/>
      </xdr:nvPicPr>
      <xdr:blipFill>
        <a:blip r:embed="rId20"/>
        <a:stretch/>
      </xdr:blipFill>
      <xdr:spPr>
        <a:xfrm>
          <a:off x="40680" y="12063240"/>
          <a:ext cx="870120" cy="651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66240</xdr:colOff>
      <xdr:row>19</xdr:row>
      <xdr:rowOff>324000</xdr:rowOff>
    </xdr:from>
    <xdr:to>
      <xdr:col>0</xdr:col>
      <xdr:colOff>984960</xdr:colOff>
      <xdr:row>21</xdr:row>
      <xdr:rowOff>323280</xdr:rowOff>
    </xdr:to>
    <xdr:pic>
      <xdr:nvPicPr>
        <xdr:cNvPr id="20" name="Picture 5" descr=""/>
        <xdr:cNvPicPr/>
      </xdr:nvPicPr>
      <xdr:blipFill>
        <a:blip r:embed="rId21"/>
        <a:stretch/>
      </xdr:blipFill>
      <xdr:spPr>
        <a:xfrm>
          <a:off x="66240" y="10960200"/>
          <a:ext cx="918720" cy="704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247680</xdr:colOff>
      <xdr:row>27</xdr:row>
      <xdr:rowOff>297000</xdr:rowOff>
    </xdr:from>
    <xdr:to>
      <xdr:col>0</xdr:col>
      <xdr:colOff>1074240</xdr:colOff>
      <xdr:row>29</xdr:row>
      <xdr:rowOff>176400</xdr:rowOff>
    </xdr:to>
    <xdr:pic>
      <xdr:nvPicPr>
        <xdr:cNvPr id="21" name="Picture 6" descr=""/>
        <xdr:cNvPicPr/>
      </xdr:nvPicPr>
      <xdr:blipFill>
        <a:blip r:embed="rId22"/>
        <a:stretch/>
      </xdr:blipFill>
      <xdr:spPr>
        <a:xfrm>
          <a:off x="247680" y="13914360"/>
          <a:ext cx="826560" cy="603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204120</xdr:colOff>
      <xdr:row>40</xdr:row>
      <xdr:rowOff>40680</xdr:rowOff>
    </xdr:from>
    <xdr:to>
      <xdr:col>0</xdr:col>
      <xdr:colOff>1169640</xdr:colOff>
      <xdr:row>42</xdr:row>
      <xdr:rowOff>100800</xdr:rowOff>
    </xdr:to>
    <xdr:pic>
      <xdr:nvPicPr>
        <xdr:cNvPr id="22" name="Picture 1" descr=""/>
        <xdr:cNvPicPr/>
      </xdr:nvPicPr>
      <xdr:blipFill>
        <a:blip r:embed="rId23"/>
        <a:stretch/>
      </xdr:blipFill>
      <xdr:spPr>
        <a:xfrm>
          <a:off x="204120" y="18925560"/>
          <a:ext cx="965520" cy="7646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188640</xdr:colOff>
      <xdr:row>7</xdr:row>
      <xdr:rowOff>299880</xdr:rowOff>
    </xdr:from>
    <xdr:to>
      <xdr:col>0</xdr:col>
      <xdr:colOff>1182960</xdr:colOff>
      <xdr:row>9</xdr:row>
      <xdr:rowOff>298800</xdr:rowOff>
    </xdr:to>
    <xdr:pic>
      <xdr:nvPicPr>
        <xdr:cNvPr id="23" name="Picture 29" descr=""/>
        <xdr:cNvPicPr/>
      </xdr:nvPicPr>
      <xdr:blipFill>
        <a:blip r:embed="rId24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saturation sat="200000"/>
                  </a14:imgEffect>
                </a14:imgLayer>
              </a14:imgProps>
            </a:ext>
          </a:extLst>
        </a:blip>
        <a:stretch/>
      </xdr:blipFill>
      <xdr:spPr>
        <a:xfrm>
          <a:off x="188640" y="6401880"/>
          <a:ext cx="994320" cy="703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213480</xdr:colOff>
      <xdr:row>7</xdr:row>
      <xdr:rowOff>58320</xdr:rowOff>
    </xdr:from>
    <xdr:to>
      <xdr:col>0</xdr:col>
      <xdr:colOff>1125360</xdr:colOff>
      <xdr:row>8</xdr:row>
      <xdr:rowOff>351360</xdr:rowOff>
    </xdr:to>
    <xdr:pic>
      <xdr:nvPicPr>
        <xdr:cNvPr id="24" name="Picture 30" descr=""/>
        <xdr:cNvPicPr/>
      </xdr:nvPicPr>
      <xdr:blipFill>
        <a:blip r:embed="rId26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saturation sat="200000"/>
                  </a14:imgEffect>
                </a14:imgLayer>
              </a14:imgProps>
            </a:ext>
          </a:extLst>
        </a:blip>
        <a:stretch/>
      </xdr:blipFill>
      <xdr:spPr>
        <a:xfrm>
          <a:off x="213480" y="6160320"/>
          <a:ext cx="911880" cy="645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213480</xdr:colOff>
      <xdr:row>6</xdr:row>
      <xdr:rowOff>178560</xdr:rowOff>
    </xdr:from>
    <xdr:to>
      <xdr:col>0</xdr:col>
      <xdr:colOff>1056600</xdr:colOff>
      <xdr:row>8</xdr:row>
      <xdr:rowOff>70920</xdr:rowOff>
    </xdr:to>
    <xdr:pic>
      <xdr:nvPicPr>
        <xdr:cNvPr id="25" name="Picture 31" descr=""/>
        <xdr:cNvPicPr/>
      </xdr:nvPicPr>
      <xdr:blipFill>
        <a:blip r:embed="rId27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saturation sat="200000"/>
                  </a14:imgEffect>
                </a14:imgLayer>
              </a14:imgProps>
            </a:ext>
          </a:extLst>
        </a:blip>
        <a:stretch/>
      </xdr:blipFill>
      <xdr:spPr>
        <a:xfrm>
          <a:off x="213480" y="5928480"/>
          <a:ext cx="843120" cy="5968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220320</xdr:colOff>
      <xdr:row>5</xdr:row>
      <xdr:rowOff>279720</xdr:rowOff>
    </xdr:from>
    <xdr:to>
      <xdr:col>0</xdr:col>
      <xdr:colOff>994680</xdr:colOff>
      <xdr:row>7</xdr:row>
      <xdr:rowOff>123480</xdr:rowOff>
    </xdr:to>
    <xdr:pic>
      <xdr:nvPicPr>
        <xdr:cNvPr id="26" name="Picture 32" descr=""/>
        <xdr:cNvPicPr/>
      </xdr:nvPicPr>
      <xdr:blipFill>
        <a:blip r:embed="rId28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saturation sat="200000"/>
                  </a14:imgEffect>
                </a14:imgLayer>
              </a14:imgProps>
            </a:ext>
          </a:extLst>
        </a:blip>
        <a:stretch/>
      </xdr:blipFill>
      <xdr:spPr>
        <a:xfrm>
          <a:off x="220320" y="5677200"/>
          <a:ext cx="774360" cy="5482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254520</xdr:colOff>
      <xdr:row>5</xdr:row>
      <xdr:rowOff>95400</xdr:rowOff>
    </xdr:from>
    <xdr:to>
      <xdr:col>0</xdr:col>
      <xdr:colOff>918720</xdr:colOff>
      <xdr:row>6</xdr:row>
      <xdr:rowOff>213120</xdr:rowOff>
    </xdr:to>
    <xdr:pic>
      <xdr:nvPicPr>
        <xdr:cNvPr id="27" name="Picture 33" descr=""/>
        <xdr:cNvPicPr/>
      </xdr:nvPicPr>
      <xdr:blipFill>
        <a:blip r:embed="rId29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saturation sat="200000"/>
                  </a14:imgEffect>
                </a14:imgLayer>
              </a14:imgProps>
            </a:ext>
          </a:extLst>
        </a:blip>
        <a:stretch/>
      </xdr:blipFill>
      <xdr:spPr>
        <a:xfrm>
          <a:off x="254520" y="5492880"/>
          <a:ext cx="664200" cy="470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258120</xdr:colOff>
      <xdr:row>53</xdr:row>
      <xdr:rowOff>51480</xdr:rowOff>
    </xdr:from>
    <xdr:to>
      <xdr:col>0</xdr:col>
      <xdr:colOff>876600</xdr:colOff>
      <xdr:row>54</xdr:row>
      <xdr:rowOff>353880</xdr:rowOff>
    </xdr:to>
    <xdr:pic>
      <xdr:nvPicPr>
        <xdr:cNvPr id="28" name="Picture 18" descr=""/>
        <xdr:cNvPicPr/>
      </xdr:nvPicPr>
      <xdr:blipFill>
        <a:blip r:embed="rId30"/>
        <a:stretch/>
      </xdr:blipFill>
      <xdr:spPr>
        <a:xfrm>
          <a:off x="258120" y="23574960"/>
          <a:ext cx="618480" cy="6930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P66"/>
  <sheetViews>
    <sheetView showFormulas="false" showGridLines="true" showRowColHeaders="true" showZeros="true" rightToLeft="false" tabSelected="true" showOutlineSymbols="true" defaultGridColor="true" view="normal" topLeftCell="B4" colorId="64" zoomScale="55" zoomScaleNormal="55" zoomScalePageLayoutView="100" workbookViewId="0">
      <selection pane="topLeft" activeCell="A2" activeCellId="0" sqref="A2"/>
    </sheetView>
  </sheetViews>
  <sheetFormatPr defaultColWidth="8.9921875" defaultRowHeight="15.75" zeroHeight="false" outlineLevelRow="0" outlineLevelCol="0"/>
  <cols>
    <col collapsed="false" customWidth="true" hidden="false" outlineLevel="0" max="1" min="1" style="1" width="18"/>
    <col collapsed="false" customWidth="true" hidden="false" outlineLevel="0" max="2" min="2" style="2" width="85.12"/>
    <col collapsed="false" customWidth="true" hidden="false" outlineLevel="0" max="3" min="3" style="2" width="14.75"/>
    <col collapsed="false" customWidth="true" hidden="false" outlineLevel="0" max="4" min="4" style="2" width="20.38"/>
    <col collapsed="false" customWidth="true" hidden="false" outlineLevel="0" max="5" min="5" style="1" width="22.62"/>
    <col collapsed="false" customWidth="true" hidden="false" outlineLevel="0" max="6" min="6" style="1" width="23"/>
    <col collapsed="false" customWidth="true" hidden="false" outlineLevel="0" max="7" min="7" style="1" width="26.74"/>
    <col collapsed="false" customWidth="true" hidden="false" outlineLevel="0" max="8" min="8" style="1" width="5.62"/>
    <col collapsed="false" customWidth="true" hidden="false" outlineLevel="0" max="9" min="9" style="1" width="10.75"/>
    <col collapsed="false" customWidth="true" hidden="false" outlineLevel="0" max="10" min="10" style="1" width="10.38"/>
    <col collapsed="false" customWidth="true" hidden="false" outlineLevel="0" max="11" min="11" style="1" width="10.88"/>
    <col collapsed="false" customWidth="true" hidden="false" outlineLevel="0" max="12" min="12" style="1" width="3.62"/>
    <col collapsed="false" customWidth="true" hidden="false" outlineLevel="0" max="13" min="13" style="1" width="16.38"/>
    <col collapsed="false" customWidth="true" hidden="false" outlineLevel="0" max="14" min="14" style="1" width="11.5"/>
    <col collapsed="false" customWidth="true" hidden="false" outlineLevel="0" max="15" min="15" style="1" width="11.88"/>
    <col collapsed="false" customWidth="false" hidden="false" outlineLevel="0" max="1024" min="16" style="1" width="9"/>
  </cols>
  <sheetData>
    <row r="1" customFormat="false" ht="101.25" hidden="false" customHeight="true" outlineLevel="0" collapsed="false">
      <c r="A1" s="3" t="s">
        <v>0</v>
      </c>
      <c r="B1" s="3"/>
      <c r="C1" s="4"/>
      <c r="D1" s="5" t="s">
        <v>1</v>
      </c>
      <c r="E1" s="5"/>
      <c r="F1" s="5"/>
      <c r="G1" s="5"/>
      <c r="H1" s="6"/>
      <c r="I1" s="6"/>
    </row>
    <row r="2" customFormat="false" ht="33.75" hidden="false" customHeight="true" outlineLevel="0" collapsed="false">
      <c r="A2" s="7" t="s">
        <v>2</v>
      </c>
      <c r="B2" s="7"/>
      <c r="C2" s="7"/>
      <c r="D2" s="8" t="s">
        <v>3</v>
      </c>
      <c r="E2" s="8"/>
      <c r="F2" s="8"/>
      <c r="G2" s="8"/>
      <c r="H2" s="6"/>
      <c r="I2" s="6"/>
    </row>
    <row r="3" s="10" customFormat="true" ht="159.75" hidden="false" customHeight="true" outlineLevel="0" collapsed="false">
      <c r="A3" s="7"/>
      <c r="B3" s="7"/>
      <c r="C3" s="7"/>
      <c r="D3" s="8"/>
      <c r="E3" s="8"/>
      <c r="F3" s="8"/>
      <c r="G3" s="8"/>
      <c r="H3" s="9"/>
      <c r="I3" s="9"/>
    </row>
    <row r="4" s="10" customFormat="true" ht="91.25" hidden="false" customHeight="true" outlineLevel="0" collapsed="false">
      <c r="A4" s="11" t="s">
        <v>4</v>
      </c>
      <c r="B4" s="11"/>
      <c r="C4" s="12" t="s">
        <v>5</v>
      </c>
      <c r="D4" s="13" t="s">
        <v>6</v>
      </c>
      <c r="E4" s="14" t="s">
        <v>7</v>
      </c>
      <c r="F4" s="15" t="s">
        <v>8</v>
      </c>
      <c r="G4" s="12" t="s">
        <v>9</v>
      </c>
      <c r="H4" s="9"/>
      <c r="I4" s="9"/>
    </row>
    <row r="5" s="21" customFormat="true" ht="39" hidden="false" customHeight="true" outlineLevel="0" collapsed="false">
      <c r="A5" s="16" t="s">
        <v>10</v>
      </c>
      <c r="B5" s="16"/>
      <c r="C5" s="16"/>
      <c r="D5" s="16"/>
      <c r="E5" s="16"/>
      <c r="F5" s="16"/>
      <c r="G5" s="16"/>
      <c r="H5" s="17"/>
      <c r="I5" s="18"/>
      <c r="J5" s="18"/>
      <c r="K5" s="18"/>
      <c r="L5" s="19"/>
      <c r="M5" s="18"/>
      <c r="N5" s="18"/>
      <c r="O5" s="18"/>
      <c r="P5" s="20"/>
    </row>
    <row r="6" customFormat="false" ht="27.75" hidden="false" customHeight="true" outlineLevel="0" collapsed="false">
      <c r="A6" s="22"/>
      <c r="B6" s="23" t="s">
        <v>11</v>
      </c>
      <c r="C6" s="24" t="n">
        <v>5003527</v>
      </c>
      <c r="D6" s="25" t="n">
        <v>14.58</v>
      </c>
      <c r="E6" s="26" t="n">
        <v>10.95</v>
      </c>
      <c r="F6" s="27"/>
      <c r="G6" s="28" t="n">
        <f aca="false">E6*F6</f>
        <v>0</v>
      </c>
      <c r="H6" s="6"/>
      <c r="I6" s="29"/>
      <c r="J6" s="30"/>
      <c r="K6" s="29"/>
      <c r="M6" s="29"/>
      <c r="N6" s="29"/>
      <c r="O6" s="30"/>
      <c r="P6" s="31"/>
    </row>
    <row r="7" customFormat="false" ht="27.75" hidden="false" customHeight="true" outlineLevel="0" collapsed="false">
      <c r="A7" s="22"/>
      <c r="B7" s="32" t="s">
        <v>12</v>
      </c>
      <c r="C7" s="33" t="n">
        <v>5003531</v>
      </c>
      <c r="D7" s="34" t="n">
        <v>21.86</v>
      </c>
      <c r="E7" s="35" t="n">
        <v>16.4</v>
      </c>
      <c r="F7" s="36"/>
      <c r="G7" s="37" t="n">
        <f aca="false">E7*F7</f>
        <v>0</v>
      </c>
      <c r="H7" s="6"/>
      <c r="I7" s="29"/>
      <c r="J7" s="30"/>
      <c r="K7" s="29"/>
      <c r="M7" s="29"/>
      <c r="N7" s="29"/>
      <c r="O7" s="30"/>
      <c r="P7" s="31"/>
    </row>
    <row r="8" customFormat="false" ht="27.75" hidden="false" customHeight="true" outlineLevel="0" collapsed="false">
      <c r="A8" s="22"/>
      <c r="B8" s="38" t="s">
        <v>13</v>
      </c>
      <c r="C8" s="39" t="n">
        <v>5003533</v>
      </c>
      <c r="D8" s="40" t="n">
        <v>29.15</v>
      </c>
      <c r="E8" s="35" t="n">
        <v>21.85</v>
      </c>
      <c r="F8" s="36"/>
      <c r="G8" s="37" t="n">
        <f aca="false">E8*F8</f>
        <v>0</v>
      </c>
      <c r="H8" s="6"/>
      <c r="I8" s="29"/>
      <c r="J8" s="30"/>
      <c r="K8" s="29"/>
      <c r="M8" s="29"/>
      <c r="N8" s="29"/>
      <c r="O8" s="30"/>
      <c r="P8" s="31"/>
    </row>
    <row r="9" customFormat="false" ht="27.75" hidden="false" customHeight="true" outlineLevel="0" collapsed="false">
      <c r="A9" s="22"/>
      <c r="B9" s="32" t="s">
        <v>14</v>
      </c>
      <c r="C9" s="33" t="n">
        <v>5004251</v>
      </c>
      <c r="D9" s="34" t="n">
        <v>43.73</v>
      </c>
      <c r="E9" s="35" t="n">
        <v>32</v>
      </c>
      <c r="F9" s="36"/>
      <c r="G9" s="37" t="n">
        <f aca="false">E9*F9</f>
        <v>0</v>
      </c>
      <c r="H9" s="6"/>
      <c r="I9" s="29"/>
      <c r="J9" s="30"/>
      <c r="K9" s="29"/>
      <c r="M9" s="29"/>
      <c r="N9" s="29"/>
      <c r="O9" s="30"/>
      <c r="P9" s="31"/>
    </row>
    <row r="10" customFormat="false" ht="27.75" hidden="false" customHeight="true" outlineLevel="0" collapsed="false">
      <c r="A10" s="22"/>
      <c r="B10" s="41" t="s">
        <v>15</v>
      </c>
      <c r="C10" s="42" t="n">
        <v>5003535</v>
      </c>
      <c r="D10" s="43" t="n">
        <v>58.3</v>
      </c>
      <c r="E10" s="35" t="n">
        <v>42</v>
      </c>
      <c r="F10" s="44"/>
      <c r="G10" s="45" t="n">
        <f aca="false">E10*F10</f>
        <v>0</v>
      </c>
      <c r="H10" s="6"/>
      <c r="I10" s="29"/>
      <c r="J10" s="30"/>
      <c r="K10" s="29"/>
      <c r="M10" s="29"/>
      <c r="N10" s="29"/>
      <c r="O10" s="30"/>
      <c r="P10" s="31"/>
    </row>
    <row r="11" customFormat="false" ht="39" hidden="false" customHeight="true" outlineLevel="0" collapsed="false">
      <c r="A11" s="16" t="s">
        <v>16</v>
      </c>
      <c r="B11" s="16"/>
      <c r="C11" s="16"/>
      <c r="D11" s="16"/>
      <c r="E11" s="16"/>
      <c r="F11" s="16"/>
      <c r="G11" s="16"/>
      <c r="H11" s="6"/>
      <c r="I11" s="6"/>
    </row>
    <row r="12" customFormat="false" ht="27.75" hidden="false" customHeight="true" outlineLevel="0" collapsed="false">
      <c r="A12" s="46"/>
      <c r="B12" s="47" t="s">
        <v>17</v>
      </c>
      <c r="C12" s="48" t="n">
        <v>5003894</v>
      </c>
      <c r="D12" s="25" t="n">
        <v>20.5</v>
      </c>
      <c r="E12" s="35" t="n">
        <v>15.9</v>
      </c>
      <c r="F12" s="27"/>
      <c r="G12" s="28" t="n">
        <f aca="false">E12*F12</f>
        <v>0</v>
      </c>
      <c r="H12" s="6"/>
      <c r="I12" s="29"/>
      <c r="J12" s="30"/>
      <c r="K12" s="29"/>
      <c r="M12" s="29"/>
      <c r="N12" s="29"/>
      <c r="O12" s="30"/>
      <c r="P12" s="31"/>
    </row>
    <row r="13" customFormat="false" ht="27.75" hidden="false" customHeight="true" outlineLevel="0" collapsed="false">
      <c r="A13" s="46"/>
      <c r="B13" s="49" t="s">
        <v>18</v>
      </c>
      <c r="C13" s="50" t="n">
        <v>5003937</v>
      </c>
      <c r="D13" s="34" t="n">
        <v>15.5</v>
      </c>
      <c r="E13" s="35" t="n">
        <v>12.3</v>
      </c>
      <c r="F13" s="36"/>
      <c r="G13" s="37" t="n">
        <f aca="false">E13*F13</f>
        <v>0</v>
      </c>
      <c r="H13" s="6"/>
      <c r="I13" s="29"/>
      <c r="J13" s="30"/>
      <c r="K13" s="29"/>
      <c r="M13" s="29"/>
      <c r="N13" s="29"/>
      <c r="O13" s="30"/>
      <c r="P13" s="31"/>
    </row>
    <row r="14" customFormat="false" ht="27.75" hidden="false" customHeight="true" outlineLevel="0" collapsed="false">
      <c r="A14" s="46"/>
      <c r="B14" s="51" t="s">
        <v>19</v>
      </c>
      <c r="C14" s="52" t="n">
        <v>5003943</v>
      </c>
      <c r="D14" s="40" t="n">
        <v>3.9</v>
      </c>
      <c r="E14" s="35" t="n">
        <v>3.5</v>
      </c>
      <c r="F14" s="36"/>
      <c r="G14" s="37" t="n">
        <f aca="false">E14*F14</f>
        <v>0</v>
      </c>
      <c r="H14" s="6"/>
      <c r="I14" s="29"/>
      <c r="J14" s="30"/>
      <c r="K14" s="29"/>
      <c r="M14" s="29"/>
      <c r="N14" s="29"/>
      <c r="O14" s="30"/>
      <c r="P14" s="31"/>
    </row>
    <row r="15" customFormat="false" ht="27.75" hidden="false" customHeight="true" outlineLevel="0" collapsed="false">
      <c r="A15" s="46"/>
      <c r="B15" s="51" t="s">
        <v>20</v>
      </c>
      <c r="C15" s="52" t="n">
        <v>5002962</v>
      </c>
      <c r="D15" s="53" t="n">
        <v>3.5</v>
      </c>
      <c r="E15" s="35" t="n">
        <v>3.1</v>
      </c>
      <c r="F15" s="36"/>
      <c r="G15" s="37" t="n">
        <f aca="false">E15*F15</f>
        <v>0</v>
      </c>
      <c r="H15" s="6"/>
      <c r="I15" s="29"/>
      <c r="J15" s="30"/>
      <c r="K15" s="29"/>
      <c r="M15" s="29"/>
      <c r="N15" s="29"/>
      <c r="O15" s="30"/>
      <c r="P15" s="31"/>
    </row>
    <row r="16" customFormat="false" ht="27.75" hidden="false" customHeight="true" outlineLevel="0" collapsed="false">
      <c r="A16" s="46"/>
      <c r="B16" s="49" t="s">
        <v>21</v>
      </c>
      <c r="C16" s="50" t="n">
        <v>5002960</v>
      </c>
      <c r="D16" s="34" t="n">
        <v>6.5</v>
      </c>
      <c r="E16" s="35" t="n">
        <v>5.7</v>
      </c>
      <c r="F16" s="36"/>
      <c r="G16" s="37" t="n">
        <f aca="false">E16*F16</f>
        <v>0</v>
      </c>
      <c r="H16" s="6"/>
      <c r="I16" s="29"/>
      <c r="J16" s="30"/>
      <c r="K16" s="29"/>
      <c r="M16" s="29"/>
      <c r="N16" s="29"/>
      <c r="O16" s="30"/>
      <c r="P16" s="31"/>
    </row>
    <row r="17" customFormat="false" ht="27.75" hidden="false" customHeight="true" outlineLevel="0" collapsed="false">
      <c r="A17" s="46"/>
      <c r="B17" s="54" t="s">
        <v>22</v>
      </c>
      <c r="C17" s="55" t="n">
        <v>5002056</v>
      </c>
      <c r="D17" s="56" t="n">
        <v>9</v>
      </c>
      <c r="E17" s="35" t="n">
        <v>7.9</v>
      </c>
      <c r="F17" s="44"/>
      <c r="G17" s="45" t="n">
        <f aca="false">E17*F17</f>
        <v>0</v>
      </c>
      <c r="H17" s="6"/>
      <c r="I17" s="29"/>
      <c r="J17" s="30"/>
      <c r="K17" s="29"/>
      <c r="M17" s="29"/>
      <c r="N17" s="29"/>
      <c r="O17" s="30"/>
      <c r="P17" s="31"/>
    </row>
    <row r="18" s="21" customFormat="true" ht="40.5" hidden="false" customHeight="true" outlineLevel="0" collapsed="false">
      <c r="A18" s="16" t="s">
        <v>23</v>
      </c>
      <c r="B18" s="16"/>
      <c r="C18" s="16"/>
      <c r="D18" s="16"/>
      <c r="E18" s="16"/>
      <c r="F18" s="16"/>
      <c r="G18" s="16"/>
      <c r="H18" s="17"/>
      <c r="I18" s="17"/>
    </row>
    <row r="19" customFormat="false" ht="27.75" hidden="false" customHeight="true" outlineLevel="0" collapsed="false">
      <c r="A19" s="57"/>
      <c r="B19" s="58" t="s">
        <v>24</v>
      </c>
      <c r="C19" s="24" t="n">
        <v>5004139</v>
      </c>
      <c r="D19" s="25" t="n">
        <v>25.9</v>
      </c>
      <c r="E19" s="35" t="n">
        <v>20.7</v>
      </c>
      <c r="F19" s="27"/>
      <c r="G19" s="28" t="n">
        <f aca="false">E19*F19</f>
        <v>0</v>
      </c>
      <c r="H19" s="6"/>
      <c r="I19" s="29"/>
      <c r="J19" s="30"/>
      <c r="K19" s="29"/>
      <c r="M19" s="29"/>
      <c r="N19" s="29"/>
      <c r="O19" s="30"/>
      <c r="P19" s="31"/>
    </row>
    <row r="20" customFormat="false" ht="27.75" hidden="false" customHeight="true" outlineLevel="0" collapsed="false">
      <c r="A20" s="57"/>
      <c r="B20" s="59" t="s">
        <v>25</v>
      </c>
      <c r="C20" s="33" t="n">
        <v>5003855</v>
      </c>
      <c r="D20" s="34" t="n">
        <v>25.9</v>
      </c>
      <c r="E20" s="35" t="n">
        <v>20.7</v>
      </c>
      <c r="F20" s="36"/>
      <c r="G20" s="37" t="n">
        <f aca="false">E20*F20</f>
        <v>0</v>
      </c>
      <c r="H20" s="6"/>
      <c r="I20" s="29"/>
      <c r="J20" s="30"/>
      <c r="K20" s="29"/>
      <c r="M20" s="29"/>
      <c r="N20" s="29"/>
      <c r="O20" s="30"/>
      <c r="P20" s="31"/>
    </row>
    <row r="21" customFormat="false" ht="27.75" hidden="false" customHeight="true" outlineLevel="0" collapsed="false">
      <c r="A21" s="57"/>
      <c r="B21" s="60" t="s">
        <v>26</v>
      </c>
      <c r="C21" s="39" t="n">
        <v>5003727</v>
      </c>
      <c r="D21" s="40" t="n">
        <v>21.5</v>
      </c>
      <c r="E21" s="35" t="n">
        <v>17</v>
      </c>
      <c r="F21" s="36"/>
      <c r="G21" s="37" t="n">
        <f aca="false">E21*F21</f>
        <v>0</v>
      </c>
      <c r="H21" s="6"/>
      <c r="I21" s="29"/>
      <c r="J21" s="30"/>
      <c r="K21" s="29"/>
      <c r="M21" s="29"/>
      <c r="N21" s="29"/>
      <c r="O21" s="30"/>
      <c r="P21" s="31"/>
    </row>
    <row r="22" customFormat="false" ht="27.75" hidden="false" customHeight="true" outlineLevel="0" collapsed="false">
      <c r="A22" s="57"/>
      <c r="B22" s="60" t="s">
        <v>27</v>
      </c>
      <c r="C22" s="39" t="n">
        <v>5004455</v>
      </c>
      <c r="D22" s="61" t="n">
        <v>15.9</v>
      </c>
      <c r="E22" s="35" t="n">
        <v>15.9</v>
      </c>
      <c r="F22" s="36"/>
      <c r="G22" s="37" t="n">
        <f aca="false">E22*F22</f>
        <v>0</v>
      </c>
      <c r="H22" s="6"/>
      <c r="I22" s="29"/>
      <c r="J22" s="30"/>
      <c r="K22" s="29"/>
      <c r="M22" s="29"/>
      <c r="N22" s="29"/>
      <c r="O22" s="30"/>
      <c r="P22" s="31"/>
    </row>
    <row r="23" customFormat="false" ht="27.75" hidden="false" customHeight="true" outlineLevel="0" collapsed="false">
      <c r="A23" s="57"/>
      <c r="B23" s="59" t="s">
        <v>28</v>
      </c>
      <c r="C23" s="33" t="n">
        <v>5004592</v>
      </c>
      <c r="D23" s="34" t="n">
        <v>35.9</v>
      </c>
      <c r="E23" s="35" t="n">
        <v>28.3</v>
      </c>
      <c r="F23" s="36"/>
      <c r="G23" s="37" t="n">
        <f aca="false">E23*F23</f>
        <v>0</v>
      </c>
      <c r="H23" s="6"/>
      <c r="I23" s="29"/>
      <c r="J23" s="30"/>
      <c r="K23" s="29"/>
      <c r="M23" s="29"/>
      <c r="N23" s="29"/>
      <c r="O23" s="30"/>
      <c r="P23" s="31"/>
    </row>
    <row r="24" customFormat="false" ht="27.75" hidden="false" customHeight="true" outlineLevel="0" collapsed="false">
      <c r="A24" s="57"/>
      <c r="B24" s="59" t="s">
        <v>29</v>
      </c>
      <c r="C24" s="39" t="n">
        <v>5003879</v>
      </c>
      <c r="D24" s="40" t="n">
        <v>43.9</v>
      </c>
      <c r="E24" s="35" t="n">
        <v>34.7</v>
      </c>
      <c r="F24" s="36"/>
      <c r="G24" s="37" t="n">
        <f aca="false">E24*F24</f>
        <v>0</v>
      </c>
      <c r="H24" s="6"/>
      <c r="I24" s="29"/>
      <c r="J24" s="30"/>
      <c r="K24" s="29"/>
      <c r="M24" s="29"/>
      <c r="N24" s="29"/>
      <c r="O24" s="30"/>
      <c r="P24" s="31"/>
    </row>
    <row r="25" customFormat="false" ht="27.75" hidden="false" customHeight="true" outlineLevel="0" collapsed="false">
      <c r="A25" s="57"/>
      <c r="B25" s="62" t="s">
        <v>30</v>
      </c>
      <c r="C25" s="42" t="n">
        <v>5003880</v>
      </c>
      <c r="D25" s="56" t="n">
        <v>25.9</v>
      </c>
      <c r="E25" s="35" t="n">
        <v>20.7</v>
      </c>
      <c r="F25" s="63"/>
      <c r="G25" s="64" t="n">
        <f aca="false">E25*F25</f>
        <v>0</v>
      </c>
      <c r="H25" s="6"/>
      <c r="I25" s="29"/>
      <c r="J25" s="30"/>
      <c r="K25" s="29"/>
      <c r="M25" s="29"/>
      <c r="N25" s="29"/>
      <c r="O25" s="30"/>
      <c r="P25" s="31"/>
    </row>
    <row r="26" s="21" customFormat="true" ht="40.5" hidden="false" customHeight="true" outlineLevel="0" collapsed="false">
      <c r="A26" s="16" t="s">
        <v>31</v>
      </c>
      <c r="B26" s="16"/>
      <c r="C26" s="16"/>
      <c r="D26" s="16"/>
      <c r="E26" s="16"/>
      <c r="F26" s="16"/>
      <c r="G26" s="16"/>
      <c r="H26" s="17"/>
      <c r="I26" s="17"/>
    </row>
    <row r="27" customFormat="false" ht="27.75" hidden="false" customHeight="true" outlineLevel="0" collapsed="false">
      <c r="A27" s="65"/>
      <c r="B27" s="66" t="s">
        <v>32</v>
      </c>
      <c r="C27" s="24" t="n">
        <v>5003540</v>
      </c>
      <c r="D27" s="25" t="n">
        <v>20</v>
      </c>
      <c r="E27" s="35" t="n">
        <v>15.9</v>
      </c>
      <c r="F27" s="67"/>
      <c r="G27" s="68" t="n">
        <f aca="false">E27*F27</f>
        <v>0</v>
      </c>
      <c r="H27" s="6"/>
      <c r="I27" s="29"/>
      <c r="J27" s="30"/>
      <c r="K27" s="29"/>
      <c r="M27" s="29"/>
      <c r="N27" s="29"/>
      <c r="O27" s="30"/>
      <c r="P27" s="31"/>
    </row>
    <row r="28" customFormat="false" ht="27.75" hidden="false" customHeight="true" outlineLevel="0" collapsed="false">
      <c r="A28" s="65"/>
      <c r="B28" s="69" t="s">
        <v>33</v>
      </c>
      <c r="C28" s="70" t="n">
        <v>5003541</v>
      </c>
      <c r="D28" s="56" t="n">
        <v>20</v>
      </c>
      <c r="E28" s="71" t="n">
        <v>15.9</v>
      </c>
      <c r="F28" s="44"/>
      <c r="G28" s="45" t="n">
        <f aca="false">E28*F28</f>
        <v>0</v>
      </c>
      <c r="H28" s="6"/>
      <c r="I28" s="29"/>
      <c r="J28" s="30"/>
      <c r="K28" s="29"/>
      <c r="M28" s="29"/>
      <c r="N28" s="29"/>
      <c r="O28" s="30"/>
      <c r="P28" s="31"/>
    </row>
    <row r="29" s="21" customFormat="true" ht="29.25" hidden="false" customHeight="true" outlineLevel="0" collapsed="false">
      <c r="A29" s="65"/>
      <c r="B29" s="69" t="s">
        <v>34</v>
      </c>
      <c r="C29" s="42" t="n">
        <v>5004640</v>
      </c>
      <c r="D29" s="72" t="n">
        <v>26.5</v>
      </c>
      <c r="E29" s="71" t="n">
        <v>21</v>
      </c>
      <c r="F29" s="67"/>
      <c r="G29" s="68" t="n">
        <f aca="false">E29*F29</f>
        <v>0</v>
      </c>
      <c r="H29" s="17"/>
      <c r="I29" s="29"/>
      <c r="J29" s="30"/>
      <c r="K29" s="29"/>
      <c r="M29" s="29"/>
      <c r="N29" s="29"/>
      <c r="O29" s="30"/>
      <c r="P29" s="31"/>
    </row>
    <row r="30" customFormat="false" ht="27.75" hidden="false" customHeight="true" outlineLevel="0" collapsed="false">
      <c r="A30" s="65"/>
      <c r="B30" s="66" t="s">
        <v>35</v>
      </c>
      <c r="C30" s="39" t="n">
        <v>5004588</v>
      </c>
      <c r="D30" s="40" t="n">
        <v>15.9</v>
      </c>
      <c r="E30" s="73" t="n">
        <v>12.7</v>
      </c>
      <c r="F30" s="27"/>
      <c r="G30" s="28" t="n">
        <f aca="false">E30*F30</f>
        <v>0</v>
      </c>
      <c r="H30" s="6"/>
      <c r="I30" s="29"/>
      <c r="J30" s="30"/>
      <c r="K30" s="29"/>
      <c r="M30" s="29"/>
      <c r="N30" s="29"/>
      <c r="O30" s="30"/>
      <c r="P30" s="31"/>
    </row>
    <row r="31" customFormat="false" ht="27.75" hidden="false" customHeight="true" outlineLevel="0" collapsed="false">
      <c r="A31" s="65"/>
      <c r="B31" s="69" t="s">
        <v>36</v>
      </c>
      <c r="C31" s="70" t="n">
        <v>5004589</v>
      </c>
      <c r="D31" s="56" t="n">
        <v>29.9</v>
      </c>
      <c r="E31" s="71" t="n">
        <v>23.9</v>
      </c>
      <c r="F31" s="44"/>
      <c r="G31" s="45" t="n">
        <f aca="false">E31*F31</f>
        <v>0</v>
      </c>
      <c r="H31" s="6"/>
      <c r="I31" s="29"/>
      <c r="J31" s="30"/>
      <c r="K31" s="29"/>
      <c r="M31" s="29"/>
      <c r="N31" s="29"/>
      <c r="O31" s="30"/>
      <c r="P31" s="31"/>
    </row>
    <row r="32" customFormat="false" ht="27.75" hidden="false" customHeight="true" outlineLevel="0" collapsed="false">
      <c r="A32" s="65"/>
      <c r="B32" s="66" t="s">
        <v>37</v>
      </c>
      <c r="C32" s="39" t="n">
        <v>5003538</v>
      </c>
      <c r="D32" s="40" t="n">
        <v>20</v>
      </c>
      <c r="E32" s="73" t="n">
        <v>15.9</v>
      </c>
      <c r="F32" s="67"/>
      <c r="G32" s="68" t="n">
        <f aca="false">E32*F32</f>
        <v>0</v>
      </c>
      <c r="H32" s="6"/>
      <c r="I32" s="29"/>
      <c r="J32" s="30"/>
      <c r="K32" s="29"/>
      <c r="M32" s="29"/>
      <c r="N32" s="29"/>
      <c r="O32" s="30"/>
      <c r="P32" s="31"/>
    </row>
    <row r="33" customFormat="false" ht="27.75" hidden="false" customHeight="true" outlineLevel="0" collapsed="false">
      <c r="A33" s="65"/>
      <c r="B33" s="74" t="s">
        <v>38</v>
      </c>
      <c r="C33" s="33" t="n">
        <v>5003537</v>
      </c>
      <c r="D33" s="34" t="n">
        <v>19</v>
      </c>
      <c r="E33" s="35" t="n">
        <v>13.6</v>
      </c>
      <c r="F33" s="36"/>
      <c r="G33" s="37" t="n">
        <f aca="false">E33*F33</f>
        <v>0</v>
      </c>
      <c r="H33" s="6"/>
      <c r="I33" s="29"/>
      <c r="J33" s="30"/>
      <c r="K33" s="29"/>
      <c r="M33" s="29"/>
      <c r="N33" s="29"/>
      <c r="O33" s="30"/>
      <c r="P33" s="31"/>
    </row>
    <row r="34" customFormat="false" ht="27.75" hidden="false" customHeight="true" outlineLevel="0" collapsed="false">
      <c r="A34" s="65"/>
      <c r="B34" s="66" t="s">
        <v>39</v>
      </c>
      <c r="C34" s="39" t="n">
        <v>5003544</v>
      </c>
      <c r="D34" s="40" t="n">
        <v>34</v>
      </c>
      <c r="E34" s="35" t="n">
        <v>24.2</v>
      </c>
      <c r="F34" s="36"/>
      <c r="G34" s="37" t="n">
        <f aca="false">E34*F34</f>
        <v>0</v>
      </c>
      <c r="H34" s="6"/>
      <c r="I34" s="29"/>
      <c r="J34" s="30"/>
      <c r="K34" s="29"/>
      <c r="M34" s="29"/>
      <c r="N34" s="29"/>
      <c r="O34" s="30"/>
      <c r="P34" s="31"/>
    </row>
    <row r="35" customFormat="false" ht="27.75" hidden="false" customHeight="true" outlineLevel="0" collapsed="false">
      <c r="A35" s="65"/>
      <c r="B35" s="69" t="s">
        <v>40</v>
      </c>
      <c r="C35" s="70" t="n">
        <v>5003542</v>
      </c>
      <c r="D35" s="56" t="n">
        <v>33</v>
      </c>
      <c r="E35" s="35" t="n">
        <v>23.5</v>
      </c>
      <c r="F35" s="44"/>
      <c r="G35" s="45" t="n">
        <f aca="false">E35*F35</f>
        <v>0</v>
      </c>
      <c r="H35" s="6"/>
      <c r="I35" s="29"/>
      <c r="J35" s="30"/>
      <c r="K35" s="29"/>
      <c r="M35" s="29"/>
      <c r="N35" s="29"/>
      <c r="O35" s="30"/>
      <c r="P35" s="31"/>
    </row>
    <row r="36" s="21" customFormat="true" ht="40.5" hidden="false" customHeight="true" outlineLevel="0" collapsed="false">
      <c r="A36" s="16" t="s">
        <v>41</v>
      </c>
      <c r="B36" s="16"/>
      <c r="C36" s="16"/>
      <c r="D36" s="16"/>
      <c r="E36" s="16"/>
      <c r="F36" s="16"/>
      <c r="G36" s="16"/>
      <c r="H36" s="17"/>
      <c r="I36" s="17"/>
    </row>
    <row r="37" s="78" customFormat="true" ht="36.75" hidden="false" customHeight="true" outlineLevel="0" collapsed="false">
      <c r="A37" s="65"/>
      <c r="B37" s="75" t="s">
        <v>42</v>
      </c>
      <c r="C37" s="24" t="n">
        <v>5003854</v>
      </c>
      <c r="D37" s="76" t="n">
        <v>9.9</v>
      </c>
      <c r="E37" s="35" t="n">
        <v>7.8</v>
      </c>
      <c r="F37" s="67"/>
      <c r="G37" s="68" t="n">
        <f aca="false">E37*F37</f>
        <v>0</v>
      </c>
      <c r="H37" s="77"/>
      <c r="I37" s="29"/>
      <c r="J37" s="30"/>
      <c r="K37" s="29"/>
      <c r="M37" s="29"/>
      <c r="N37" s="29"/>
      <c r="O37" s="30"/>
      <c r="P37" s="31"/>
    </row>
    <row r="38" s="78" customFormat="true" ht="36.75" hidden="false" customHeight="true" outlineLevel="0" collapsed="false">
      <c r="A38" s="65"/>
      <c r="B38" s="79" t="s">
        <v>43</v>
      </c>
      <c r="C38" s="33" t="n">
        <v>5004625</v>
      </c>
      <c r="D38" s="80" t="n">
        <v>18.9</v>
      </c>
      <c r="E38" s="35" t="n">
        <v>15</v>
      </c>
      <c r="F38" s="36"/>
      <c r="G38" s="37" t="n">
        <f aca="false">E38*F38</f>
        <v>0</v>
      </c>
      <c r="H38" s="77"/>
      <c r="I38" s="29"/>
      <c r="J38" s="30"/>
      <c r="K38" s="29"/>
      <c r="M38" s="29"/>
      <c r="N38" s="29"/>
      <c r="O38" s="30"/>
      <c r="P38" s="31"/>
    </row>
    <row r="39" s="84" customFormat="true" ht="36.75" hidden="false" customHeight="true" outlineLevel="0" collapsed="false">
      <c r="A39" s="65"/>
      <c r="B39" s="81" t="s">
        <v>44</v>
      </c>
      <c r="C39" s="42" t="n">
        <v>5004624</v>
      </c>
      <c r="D39" s="82" t="n">
        <v>30</v>
      </c>
      <c r="E39" s="35" t="n">
        <v>24</v>
      </c>
      <c r="F39" s="44"/>
      <c r="G39" s="45" t="n">
        <f aca="false">E39*F39</f>
        <v>0</v>
      </c>
      <c r="H39" s="83"/>
      <c r="I39" s="29"/>
      <c r="J39" s="30"/>
      <c r="K39" s="29"/>
      <c r="M39" s="29"/>
      <c r="N39" s="29"/>
      <c r="O39" s="30"/>
      <c r="P39" s="31"/>
    </row>
    <row r="40" s="85" customFormat="true" ht="40.5" hidden="false" customHeight="true" outlineLevel="0" collapsed="false">
      <c r="A40" s="16" t="s">
        <v>45</v>
      </c>
      <c r="B40" s="16"/>
      <c r="C40" s="16"/>
      <c r="D40" s="16"/>
      <c r="E40" s="16"/>
      <c r="F40" s="16"/>
      <c r="G40" s="16"/>
    </row>
    <row r="41" customFormat="false" ht="27.75" hidden="false" customHeight="true" outlineLevel="0" collapsed="false">
      <c r="A41" s="86"/>
      <c r="B41" s="51" t="s">
        <v>46</v>
      </c>
      <c r="C41" s="48" t="n">
        <v>4003530</v>
      </c>
      <c r="D41" s="25" t="n">
        <v>3.1</v>
      </c>
      <c r="E41" s="35" t="n">
        <v>2.9</v>
      </c>
      <c r="F41" s="36"/>
      <c r="G41" s="37" t="n">
        <f aca="false">E41*F41</f>
        <v>0</v>
      </c>
      <c r="I41" s="29"/>
      <c r="J41" s="30"/>
      <c r="K41" s="29"/>
      <c r="M41" s="29"/>
      <c r="N41" s="29"/>
      <c r="O41" s="30"/>
      <c r="P41" s="31"/>
    </row>
    <row r="42" customFormat="false" ht="27.75" hidden="false" customHeight="true" outlineLevel="0" collapsed="false">
      <c r="A42" s="86"/>
      <c r="B42" s="49" t="s">
        <v>47</v>
      </c>
      <c r="C42" s="50" t="n">
        <v>4003518</v>
      </c>
      <c r="D42" s="34" t="n">
        <v>3.1</v>
      </c>
      <c r="E42" s="35" t="n">
        <v>2.9</v>
      </c>
      <c r="F42" s="36"/>
      <c r="G42" s="37" t="n">
        <f aca="false">E42*F42</f>
        <v>0</v>
      </c>
      <c r="I42" s="29"/>
      <c r="J42" s="30"/>
      <c r="K42" s="29"/>
      <c r="M42" s="29"/>
      <c r="N42" s="29"/>
      <c r="O42" s="30"/>
      <c r="P42" s="31"/>
    </row>
    <row r="43" customFormat="false" ht="27.75" hidden="false" customHeight="true" outlineLevel="0" collapsed="false">
      <c r="A43" s="86"/>
      <c r="B43" s="54" t="s">
        <v>48</v>
      </c>
      <c r="C43" s="55" t="s">
        <v>49</v>
      </c>
      <c r="D43" s="56" t="n">
        <v>3.1</v>
      </c>
      <c r="E43" s="71" t="n">
        <v>2.9</v>
      </c>
      <c r="F43" s="44"/>
      <c r="G43" s="45" t="n">
        <f aca="false">E43*F43</f>
        <v>0</v>
      </c>
      <c r="I43" s="29"/>
      <c r="J43" s="30"/>
      <c r="K43" s="29"/>
      <c r="M43" s="29"/>
      <c r="N43" s="29"/>
      <c r="O43" s="30"/>
      <c r="P43" s="31"/>
    </row>
    <row r="44" customFormat="false" ht="27.75" hidden="false" customHeight="true" outlineLevel="0" collapsed="false">
      <c r="A44" s="86"/>
      <c r="B44" s="47" t="s">
        <v>50</v>
      </c>
      <c r="C44" s="48" t="n">
        <v>5004629</v>
      </c>
      <c r="D44" s="25" t="n">
        <v>15.9</v>
      </c>
      <c r="E44" s="73" t="n">
        <v>14.2</v>
      </c>
      <c r="F44" s="67"/>
      <c r="G44" s="68" t="n">
        <f aca="false">E44*F44</f>
        <v>0</v>
      </c>
      <c r="I44" s="29"/>
      <c r="J44" s="30"/>
      <c r="K44" s="29"/>
      <c r="M44" s="29"/>
      <c r="N44" s="29"/>
      <c r="O44" s="30"/>
      <c r="P44" s="31"/>
    </row>
    <row r="45" customFormat="false" ht="27.75" hidden="false" customHeight="true" outlineLevel="0" collapsed="false">
      <c r="A45" s="86"/>
      <c r="B45" s="49" t="s">
        <v>51</v>
      </c>
      <c r="C45" s="50" t="n">
        <v>5004605</v>
      </c>
      <c r="D45" s="34" t="n">
        <v>20</v>
      </c>
      <c r="E45" s="35" t="n">
        <v>17.8</v>
      </c>
      <c r="F45" s="36"/>
      <c r="G45" s="37" t="n">
        <f aca="false">E45*F45</f>
        <v>0</v>
      </c>
      <c r="I45" s="29"/>
      <c r="J45" s="30"/>
      <c r="K45" s="29"/>
      <c r="M45" s="29"/>
      <c r="N45" s="29"/>
      <c r="O45" s="30"/>
      <c r="P45" s="31"/>
    </row>
    <row r="46" customFormat="false" ht="27.75" hidden="false" customHeight="true" outlineLevel="0" collapsed="false">
      <c r="A46" s="86"/>
      <c r="B46" s="87" t="s">
        <v>52</v>
      </c>
      <c r="C46" s="88" t="n">
        <v>4003549</v>
      </c>
      <c r="D46" s="43" t="n">
        <v>7.8</v>
      </c>
      <c r="E46" s="71" t="n">
        <v>6.8</v>
      </c>
      <c r="F46" s="44"/>
      <c r="G46" s="45" t="n">
        <f aca="false">E46*F46</f>
        <v>0</v>
      </c>
      <c r="I46" s="29"/>
      <c r="J46" s="30"/>
      <c r="K46" s="29"/>
      <c r="M46" s="29"/>
      <c r="N46" s="29"/>
      <c r="O46" s="30"/>
      <c r="P46" s="31"/>
    </row>
    <row r="47" s="85" customFormat="true" ht="26.25" hidden="false" customHeight="false" outlineLevel="0" collapsed="false">
      <c r="A47" s="86"/>
      <c r="B47" s="47" t="s">
        <v>53</v>
      </c>
      <c r="C47" s="48" t="n">
        <v>5004405</v>
      </c>
      <c r="D47" s="25" t="n">
        <v>23</v>
      </c>
      <c r="E47" s="73" t="n">
        <v>16.6</v>
      </c>
      <c r="F47" s="67"/>
      <c r="G47" s="68" t="n">
        <f aca="false">E47*F47</f>
        <v>0</v>
      </c>
      <c r="I47" s="29"/>
      <c r="J47" s="30"/>
      <c r="K47" s="29"/>
      <c r="M47" s="29"/>
      <c r="N47" s="29"/>
      <c r="O47" s="30"/>
      <c r="P47" s="31"/>
    </row>
    <row r="48" s="85" customFormat="true" ht="26.25" hidden="false" customHeight="false" outlineLevel="0" collapsed="false">
      <c r="A48" s="86"/>
      <c r="B48" s="49" t="s">
        <v>54</v>
      </c>
      <c r="C48" s="50" t="n">
        <v>5004404</v>
      </c>
      <c r="D48" s="34" t="n">
        <v>15.9</v>
      </c>
      <c r="E48" s="35" t="n">
        <v>11.3</v>
      </c>
      <c r="F48" s="36"/>
      <c r="G48" s="37" t="n">
        <f aca="false">E48*F48</f>
        <v>0</v>
      </c>
      <c r="I48" s="29"/>
      <c r="J48" s="30"/>
      <c r="K48" s="29"/>
      <c r="M48" s="29"/>
      <c r="N48" s="29"/>
      <c r="O48" s="30"/>
      <c r="P48" s="31"/>
    </row>
    <row r="49" customFormat="false" ht="27.75" hidden="false" customHeight="true" outlineLevel="0" collapsed="false">
      <c r="A49" s="86"/>
      <c r="B49" s="51" t="s">
        <v>55</v>
      </c>
      <c r="C49" s="52" t="n">
        <v>5004402</v>
      </c>
      <c r="D49" s="40" t="n">
        <v>5.9</v>
      </c>
      <c r="E49" s="35" t="n">
        <v>4.3</v>
      </c>
      <c r="F49" s="36"/>
      <c r="G49" s="37" t="n">
        <f aca="false">E49*F49</f>
        <v>0</v>
      </c>
      <c r="I49" s="29"/>
      <c r="J49" s="30"/>
      <c r="K49" s="29"/>
      <c r="M49" s="29"/>
      <c r="N49" s="29"/>
      <c r="O49" s="30"/>
      <c r="P49" s="31"/>
    </row>
    <row r="50" customFormat="false" ht="27.75" hidden="false" customHeight="true" outlineLevel="0" collapsed="false">
      <c r="A50" s="86"/>
      <c r="B50" s="49" t="s">
        <v>56</v>
      </c>
      <c r="C50" s="50" t="n">
        <v>5004403</v>
      </c>
      <c r="D50" s="34" t="n">
        <v>5.9</v>
      </c>
      <c r="E50" s="35" t="n">
        <v>4.3</v>
      </c>
      <c r="F50" s="36"/>
      <c r="G50" s="37" t="n">
        <f aca="false">E50*F50</f>
        <v>0</v>
      </c>
      <c r="I50" s="29"/>
      <c r="J50" s="30"/>
      <c r="K50" s="29"/>
      <c r="M50" s="29"/>
      <c r="N50" s="29"/>
      <c r="O50" s="30"/>
      <c r="P50" s="31"/>
    </row>
    <row r="51" customFormat="false" ht="27.75" hidden="false" customHeight="true" outlineLevel="0" collapsed="false">
      <c r="A51" s="86"/>
      <c r="B51" s="54" t="s">
        <v>57</v>
      </c>
      <c r="C51" s="55" t="n">
        <v>5004401</v>
      </c>
      <c r="D51" s="56" t="n">
        <v>7.2</v>
      </c>
      <c r="E51" s="71" t="n">
        <v>5.2</v>
      </c>
      <c r="F51" s="44"/>
      <c r="G51" s="45" t="n">
        <f aca="false">E51*F51</f>
        <v>0</v>
      </c>
      <c r="I51" s="29"/>
      <c r="J51" s="30"/>
      <c r="K51" s="29"/>
      <c r="M51" s="29"/>
      <c r="N51" s="29"/>
      <c r="O51" s="30"/>
      <c r="P51" s="31"/>
    </row>
    <row r="52" customFormat="false" ht="22.5" hidden="false" customHeight="false" outlineLevel="0" collapsed="false">
      <c r="A52" s="86"/>
      <c r="B52" s="89" t="s">
        <v>58</v>
      </c>
      <c r="C52" s="90"/>
      <c r="D52" s="91"/>
      <c r="E52" s="92"/>
      <c r="F52" s="93"/>
      <c r="G52" s="94"/>
    </row>
    <row r="53" s="21" customFormat="true" ht="40.5" hidden="false" customHeight="true" outlineLevel="0" collapsed="false">
      <c r="A53" s="16" t="s">
        <v>59</v>
      </c>
      <c r="B53" s="16"/>
      <c r="C53" s="16"/>
      <c r="D53" s="16"/>
      <c r="E53" s="16"/>
      <c r="F53" s="16"/>
      <c r="G53" s="16"/>
    </row>
    <row r="54" customFormat="false" ht="30.75" hidden="false" customHeight="true" outlineLevel="0" collapsed="false">
      <c r="A54" s="95"/>
      <c r="B54" s="96" t="s">
        <v>60</v>
      </c>
      <c r="C54" s="97" t="n">
        <v>6111313</v>
      </c>
      <c r="D54" s="98"/>
      <c r="E54" s="35" t="n">
        <v>0.5</v>
      </c>
      <c r="F54" s="99"/>
      <c r="G54" s="37" t="n">
        <f aca="false">E54*F54</f>
        <v>0</v>
      </c>
      <c r="H54" s="100"/>
    </row>
    <row r="55" customFormat="false" ht="30.75" hidden="false" customHeight="true" outlineLevel="0" collapsed="false">
      <c r="A55" s="95"/>
      <c r="B55" s="101" t="s">
        <v>61</v>
      </c>
      <c r="C55" s="97" t="n">
        <v>6110054</v>
      </c>
      <c r="D55" s="102"/>
      <c r="E55" s="71" t="n">
        <v>0.75</v>
      </c>
      <c r="F55" s="103"/>
      <c r="G55" s="45" t="n">
        <f aca="false">E55*F55</f>
        <v>0</v>
      </c>
      <c r="H55" s="100"/>
    </row>
    <row r="56" customFormat="false" ht="48" hidden="false" customHeight="true" outlineLevel="0" collapsed="false">
      <c r="A56" s="104" t="s">
        <v>62</v>
      </c>
      <c r="B56" s="104"/>
      <c r="C56" s="104"/>
      <c r="D56" s="104"/>
      <c r="E56" s="104"/>
      <c r="F56" s="105" t="n">
        <f aca="false">SUM(G6:G10,G12:G17,G19:G25,G27:G35,G37:G39,G41:G51,G54:G55)</f>
        <v>0</v>
      </c>
      <c r="G56" s="105"/>
    </row>
    <row r="57" customFormat="false" ht="37.5" hidden="false" customHeight="true" outlineLevel="0" collapsed="false">
      <c r="A57" s="106" t="s">
        <v>63</v>
      </c>
      <c r="B57" s="106"/>
      <c r="C57" s="106"/>
      <c r="D57" s="107" t="s">
        <v>64</v>
      </c>
      <c r="E57" s="107"/>
      <c r="F57" s="107"/>
      <c r="G57" s="107"/>
    </row>
    <row r="58" customFormat="false" ht="165" hidden="false" customHeight="true" outlineLevel="0" collapsed="false">
      <c r="A58" s="107" t="s">
        <v>65</v>
      </c>
      <c r="B58" s="107"/>
      <c r="C58" s="107"/>
      <c r="D58" s="107"/>
      <c r="E58" s="107"/>
      <c r="F58" s="107"/>
      <c r="G58" s="107"/>
    </row>
    <row r="59" customFormat="false" ht="18" hidden="false" customHeight="false" outlineLevel="0" collapsed="false">
      <c r="A59" s="108"/>
      <c r="B59" s="109"/>
      <c r="C59" s="109"/>
      <c r="D59" s="109"/>
    </row>
    <row r="60" customFormat="false" ht="18" hidden="false" customHeight="false" outlineLevel="0" collapsed="false">
      <c r="A60" s="108"/>
      <c r="B60" s="109"/>
      <c r="C60" s="109"/>
      <c r="D60" s="109"/>
    </row>
    <row r="61" customFormat="false" ht="18" hidden="false" customHeight="false" outlineLevel="0" collapsed="false">
      <c r="A61" s="108"/>
      <c r="B61" s="109"/>
      <c r="C61" s="109"/>
      <c r="D61" s="109"/>
    </row>
    <row r="62" customFormat="false" ht="18" hidden="false" customHeight="false" outlineLevel="0" collapsed="false">
      <c r="A62" s="108"/>
      <c r="B62" s="109"/>
      <c r="C62" s="109"/>
      <c r="D62" s="109"/>
    </row>
    <row r="63" customFormat="false" ht="18" hidden="false" customHeight="false" outlineLevel="0" collapsed="false">
      <c r="A63" s="108"/>
      <c r="B63" s="109"/>
      <c r="C63" s="109"/>
      <c r="D63" s="109"/>
    </row>
    <row r="64" customFormat="false" ht="15.75" hidden="false" customHeight="false" outlineLevel="0" collapsed="false">
      <c r="A64" s="110"/>
      <c r="B64" s="111"/>
      <c r="C64" s="111"/>
      <c r="D64" s="111"/>
    </row>
    <row r="65" customFormat="false" ht="15.75" hidden="false" customHeight="false" outlineLevel="0" collapsed="false">
      <c r="A65" s="110"/>
      <c r="B65" s="111"/>
      <c r="C65" s="111"/>
      <c r="D65" s="111"/>
    </row>
    <row r="66" customFormat="false" ht="15.75" hidden="false" customHeight="false" outlineLevel="0" collapsed="false">
      <c r="A66" s="110"/>
      <c r="B66" s="111"/>
      <c r="C66" s="111"/>
      <c r="D66" s="111"/>
    </row>
  </sheetData>
  <mergeCells count="24">
    <mergeCell ref="A1:B1"/>
    <mergeCell ref="D1:G1"/>
    <mergeCell ref="A2:C3"/>
    <mergeCell ref="D2:G3"/>
    <mergeCell ref="A4:B4"/>
    <mergeCell ref="A5:G5"/>
    <mergeCell ref="A6:A10"/>
    <mergeCell ref="A11:G11"/>
    <mergeCell ref="A12:A17"/>
    <mergeCell ref="A18:G18"/>
    <mergeCell ref="A19:A25"/>
    <mergeCell ref="A26:G26"/>
    <mergeCell ref="A27:A35"/>
    <mergeCell ref="A36:G36"/>
    <mergeCell ref="A37:A39"/>
    <mergeCell ref="A40:G40"/>
    <mergeCell ref="A41:A52"/>
    <mergeCell ref="A53:G53"/>
    <mergeCell ref="A54:A55"/>
    <mergeCell ref="A56:E56"/>
    <mergeCell ref="F56:G56"/>
    <mergeCell ref="A57:C57"/>
    <mergeCell ref="D57:G58"/>
    <mergeCell ref="A58:C58"/>
  </mergeCells>
  <printOptions headings="false" gridLines="false" gridLinesSet="true" horizontalCentered="false" verticalCentered="false"/>
  <pageMargins left="0" right="0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C954C5BCC69048B7C4E640092053F5" ma:contentTypeVersion="2" ma:contentTypeDescription="Crée un document." ma:contentTypeScope="" ma:versionID="bb372d6372ff617e246ef7723feab040">
  <xsd:schema xmlns:xsd="http://www.w3.org/2001/XMLSchema" xmlns:xs="http://www.w3.org/2001/XMLSchema" xmlns:p="http://schemas.microsoft.com/office/2006/metadata/properties" xmlns:ns2="53e3c61b-6233-4b33-bbc8-7c3da53a6038" targetNamespace="http://schemas.microsoft.com/office/2006/metadata/properties" ma:root="true" ma:fieldsID="43966b6b64afaef6d00a7cac0fd2032f" ns2:_="">
    <xsd:import namespace="53e3c61b-6233-4b33-bbc8-7c3da53a60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3c61b-6233-4b33-bbc8-7c3da53a60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615969-6C25-4BF0-B780-0D2AA584463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43005DD-A59F-4875-9A0C-F12148B3D7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3ADE13-8ADD-48F4-A5E9-2A20B178B1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3c61b-6233-4b33-bbc8-7c3da53a60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LibreOffice/7.2.7.2.M7$Windows_X86_64 LibreOffice_project/eae1a20eee24d7fbeb19ff1fe91a658206f3f25b</Application>
  <AppVersion>15.0000</AppVersion>
  <Company>LAURENT PHOTO SPRL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2012-06-18T08:04:32Z</dcterms:created>
  <dc:creator>Belau Alexandra</dc:creator>
  <dc:description/>
  <dc:language>fr-FR</dc:language>
  <cp:lastModifiedBy/>
  <cp:lastPrinted>2025-07-01T14:22:23Z</cp:lastPrinted>
  <dcterms:modified xsi:type="dcterms:W3CDTF">2025-10-10T12:12:48Z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0x01010000C954C5BCC69048B7C4E640092053F5</vt:lpwstr>
  </property>
</Properties>
</file>