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 de commande 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<sst xmlns="http://schemas.openxmlformats.org/spreadsheetml/2006/main" count="40" uniqueCount="35">
  <si>
    <t xml:space="preserve">Maison Voisin - Sarl  COLLIVET</t>
  </si>
  <si>
    <t xml:space="preserve">ATSCAF 47</t>
  </si>
  <si>
    <t xml:space="preserve">contact@maison-v.fr | 05 62 67 81 95</t>
  </si>
  <si>
    <t xml:space="preserve">Nom/prénom</t>
  </si>
  <si>
    <t xml:space="preserve">Sur commande, livraison sous 1 semaine à 10 jours.</t>
  </si>
  <si>
    <t xml:space="preserve">Tel</t>
  </si>
  <si>
    <t xml:space="preserve">Mail</t>
  </si>
  <si>
    <t xml:space="preserve">Paiement à réception de la commande</t>
  </si>
  <si>
    <t xml:space="preserve">Photo</t>
  </si>
  <si>
    <t xml:space="preserve">Domaine</t>
  </si>
  <si>
    <t xml:space="preserve">Désignation du coffret</t>
  </si>
  <si>
    <t xml:space="preserve">Prix TTC (€)</t>
  </si>
  <si>
    <t xml:space="preserve">Quantité</t>
  </si>
  <si>
    <t xml:space="preserve">Total TTC (€)</t>
  </si>
  <si>
    <t xml:space="preserve">Commentaire</t>
  </si>
  <si>
    <t xml:space="preserve">Chiroulet</t>
  </si>
  <si>
    <t xml:space="preserve">Coffret 2 bouteilles – Terroir Gascon rouge &amp; Soleil d’Automne moelleux</t>
  </si>
  <si>
    <t xml:space="preserve">Coffret 3 bouteilles – Terroir Gascon rouge &amp; La Côte d’Heux blanc &amp; Soleil d’Automne moelleux</t>
  </si>
  <si>
    <t xml:space="preserve">Pellehaut</t>
  </si>
  <si>
    <t xml:space="preserve">Coffret 2 bouteilles – Les Marcottes rouge &amp; L’Été Gascon blanc moelleux</t>
  </si>
  <si>
    <t xml:space="preserve">Coffret 2 bouteilles – Harmonie rouge &amp; L’Été Gascon blanc moelleux</t>
  </si>
  <si>
    <t xml:space="preserve">Brumont</t>
  </si>
  <si>
    <t xml:space="preserve">Coffret 2 bouteilles – Montus, Madiran rouge &amp; Montus, Pacherenc du Vic-Bilh blanc</t>
  </si>
  <si>
    <t xml:space="preserve">Coffret 2 bouteilles – Cyril Gautheron, Frissons Bourgogne blanc &amp; Bouscassé, Madiran rouge</t>
  </si>
  <si>
    <t xml:space="preserve">Plaimont</t>
  </si>
  <si>
    <t xml:space="preserve">Coffret 2 bouteilles – Empreinte, Saint-Mont rouge &amp; blanc</t>
  </si>
  <si>
    <t xml:space="preserve">Coffret 3 bouteilles – Vignes retrouvées blanc &amp; Monastère rouge &amp; Maestria moelleux</t>
  </si>
  <si>
    <t xml:space="preserve">Coffret 2 bouteilles – Cyril Gautheron Bourgogne blanc &amp; Fontenille Gourmand Bordeaux rouge</t>
  </si>
  <si>
    <t xml:space="preserve">Moussequetaire</t>
  </si>
  <si>
    <t xml:space="preserve">Coffret Moussequetaire – Bière La Balestra &amp; L’éphémère de Noël &amp; un verre à bière</t>
  </si>
  <si>
    <t xml:space="preserve">Goudoulin</t>
  </si>
  <si>
    <t xml:space="preserve">Coffret L’Esprit Gascon : Whisky single malt, Whisky single malt tourbé 2 x 20 cl</t>
  </si>
  <si>
    <t xml:space="preserve">Coffret N°1 – Basquaise 70 cl : Réserve Bas Armagnac et 2 verres à Armagnac</t>
  </si>
  <si>
    <t xml:space="preserve">Coffret N°2 – Basquaise 70 cl : Hors d'âge Bas Armagnacet 2 verres à Armagnac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</si>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</sst>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FFFFFF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81E1E"/>
        <bgColor rgb="FF993366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A81E1E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A81E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6:G20" headerRowCount="1" totalsRowCount="1" totalsRowShown="1">
  <autoFilter ref="A6:G20"/>
  <tableColumns count="7">
    <tableColumn id="1" name="Photo"/>
    <tableColumn id="2" name="Domaine"/>
    <tableColumn id="3" name="Désignation du coffret"/>
    <tableColumn id="4" name="Prix TTC (€)"/>
    <tableColumn id="5" name="Quantité"/>
    <tableColumn id="6" name="Total TTC (€)"/>
    <tableColumn id="7" name="Commentair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73046875" defaultRowHeight="14.5" zeroHeight="false" outlineLevelRow="0" outlineLevelCol="0"/>
  <cols>
    <col collapsed="false" customWidth="true" hidden="false" outlineLevel="0" max="1" min="1" style="0" width="24.36"/>
    <col collapsed="false" customWidth="true" hidden="false" outlineLevel="0" max="2" min="2" style="0" width="15"/>
    <col collapsed="false" customWidth="true" hidden="false" outlineLevel="0" max="3" min="3" style="0" width="81.28"/>
    <col collapsed="false" customWidth="true" hidden="false" outlineLevel="0" max="4" min="4" style="0" width="15"/>
    <col collapsed="false" customWidth="true" hidden="false" outlineLevel="0" max="5" min="5" style="0" width="11.99"/>
    <col collapsed="false" customWidth="true" hidden="false" outlineLevel="0" max="6" min="6" style="0" width="18"/>
    <col collapsed="false" customWidth="true" hidden="false" outlineLevel="0" max="7" min="7" style="0" width="16.82"/>
  </cols>
  <sheetData>
    <row r="1" customFormat="false" ht="14.5" hidden="false" customHeight="false" outlineLevel="0" collapsed="false">
      <c r="A1" s="1" t="s">
        <v>0</v>
      </c>
      <c r="C1" s="0" t="s">
        <v>1</v>
      </c>
    </row>
    <row r="2" customFormat="false" ht="14.5" hidden="false" customHeight="false" outlineLevel="0" collapsed="false">
      <c r="A2" s="1" t="s">
        <v>2</v>
      </c>
      <c r="C2" s="0" t="s">
        <v>3</v>
      </c>
    </row>
    <row r="3" customFormat="false" ht="14.5" hidden="false" customHeight="false" outlineLevel="0" collapsed="false">
      <c r="A3" s="2" t="s">
        <v>4</v>
      </c>
      <c r="C3" s="0" t="s">
        <v>5</v>
      </c>
    </row>
    <row r="4" customFormat="false" ht="14.5" hidden="false" customHeight="false" outlineLevel="0" collapsed="false">
      <c r="C4" s="0" t="s">
        <v>6</v>
      </c>
    </row>
    <row r="5" customFormat="false" ht="14.5" hidden="false" customHeight="false" outlineLevel="0" collapsed="false">
      <c r="C5" s="0" t="s">
        <v>7</v>
      </c>
    </row>
    <row r="6" customFormat="false" ht="14.5" hidden="false" customHeight="false" outlineLevel="0" collapsed="false">
      <c r="A6" s="3" t="s">
        <v>8</v>
      </c>
      <c r="B6" s="4" t="s">
        <v>9</v>
      </c>
      <c r="C6" s="5" t="s">
        <v>10</v>
      </c>
      <c r="D6" s="5" t="s">
        <v>11</v>
      </c>
      <c r="E6" s="5" t="s">
        <v>12</v>
      </c>
      <c r="F6" s="6" t="s">
        <v>13</v>
      </c>
      <c r="G6" s="4" t="s">
        <v>14</v>
      </c>
    </row>
    <row r="7" customFormat="false" ht="72.5" hidden="false" customHeight="true" outlineLevel="0" collapsed="false">
      <c r="A7" s="7" t="e">
        <f aca="false">#VALUE!</f>
        <v>#VALUE!</v>
      </c>
      <c r="B7" s="8" t="s">
        <v>15</v>
      </c>
      <c r="C7" s="8" t="s">
        <v>16</v>
      </c>
      <c r="D7" s="8" t="n">
        <v>15</v>
      </c>
      <c r="E7" s="8"/>
      <c r="F7" s="9" t="n">
        <f aca="false">D7*E7</f>
        <v>0</v>
      </c>
      <c r="G7" s="10"/>
    </row>
    <row r="8" customFormat="false" ht="72.5" hidden="false" customHeight="true" outlineLevel="0" collapsed="false">
      <c r="A8" s="7" t="e">
        <f aca="false">#VALUE!</f>
        <v>#VALUE!</v>
      </c>
      <c r="B8" s="8" t="s">
        <v>15</v>
      </c>
      <c r="C8" s="8" t="s">
        <v>17</v>
      </c>
      <c r="D8" s="8" t="n">
        <v>24</v>
      </c>
      <c r="E8" s="8"/>
      <c r="F8" s="9" t="n">
        <f aca="false">D8*E8</f>
        <v>0</v>
      </c>
      <c r="G8" s="8"/>
    </row>
    <row r="9" customFormat="false" ht="72.5" hidden="false" customHeight="true" outlineLevel="0" collapsed="false">
      <c r="A9" s="7" t="e">
        <f aca="false">#VALUE!</f>
        <v>#VALUE!</v>
      </c>
      <c r="B9" s="8" t="s">
        <v>18</v>
      </c>
      <c r="C9" s="8" t="s">
        <v>19</v>
      </c>
      <c r="D9" s="8" t="n">
        <v>16</v>
      </c>
      <c r="E9" s="8"/>
      <c r="F9" s="9" t="n">
        <f aca="false">D9*E9</f>
        <v>0</v>
      </c>
      <c r="G9" s="8"/>
    </row>
    <row r="10" customFormat="false" ht="72.5" hidden="false" customHeight="true" outlineLevel="0" collapsed="false">
      <c r="A10" s="7" t="e">
        <f aca="false">#VALUE!</f>
        <v>#VALUE!</v>
      </c>
      <c r="B10" s="8" t="s">
        <v>18</v>
      </c>
      <c r="C10" s="8" t="s">
        <v>20</v>
      </c>
      <c r="D10" s="8" t="n">
        <v>12</v>
      </c>
      <c r="E10" s="8"/>
      <c r="F10" s="9" t="n">
        <f aca="false">D10*E10</f>
        <v>0</v>
      </c>
      <c r="G10" s="8"/>
    </row>
    <row r="11" customFormat="false" ht="72.5" hidden="false" customHeight="true" outlineLevel="0" collapsed="false">
      <c r="A11" s="7" t="e">
        <f aca="false">#VALUE!</f>
        <v>#VALUE!</v>
      </c>
      <c r="B11" s="8" t="s">
        <v>21</v>
      </c>
      <c r="C11" s="8" t="s">
        <v>22</v>
      </c>
      <c r="D11" s="8" t="n">
        <v>58</v>
      </c>
      <c r="E11" s="8"/>
      <c r="F11" s="9" t="n">
        <f aca="false">D11*E11</f>
        <v>0</v>
      </c>
      <c r="G11" s="8"/>
    </row>
    <row r="12" customFormat="false" ht="72.5" hidden="false" customHeight="true" outlineLevel="0" collapsed="false">
      <c r="A12" s="7" t="e">
        <f aca="false">#VALUE!</f>
        <v>#VALUE!</v>
      </c>
      <c r="B12" s="8"/>
      <c r="C12" s="8" t="s">
        <v>23</v>
      </c>
      <c r="D12" s="8" t="n">
        <v>34</v>
      </c>
      <c r="E12" s="8"/>
      <c r="F12" s="9" t="n">
        <f aca="false">D12*E12</f>
        <v>0</v>
      </c>
      <c r="G12" s="8"/>
    </row>
    <row r="13" customFormat="false" ht="72.5" hidden="false" customHeight="true" outlineLevel="0" collapsed="false">
      <c r="A13" s="7" t="e">
        <f aca="false">#VALUE!</f>
        <v>#VALUE!</v>
      </c>
      <c r="B13" s="8" t="s">
        <v>24</v>
      </c>
      <c r="C13" s="8" t="s">
        <v>25</v>
      </c>
      <c r="D13" s="8" t="n">
        <v>19</v>
      </c>
      <c r="E13" s="8"/>
      <c r="F13" s="9" t="n">
        <f aca="false">D13*E13</f>
        <v>0</v>
      </c>
      <c r="G13" s="8"/>
    </row>
    <row r="14" customFormat="false" ht="72.5" hidden="false" customHeight="true" outlineLevel="0" collapsed="false">
      <c r="A14" s="7" t="e">
        <f aca="false">#VALUE!</f>
        <v>#VALUE!</v>
      </c>
      <c r="B14" s="8" t="s">
        <v>24</v>
      </c>
      <c r="C14" s="8" t="s">
        <v>26</v>
      </c>
      <c r="D14" s="8" t="n">
        <v>32</v>
      </c>
      <c r="E14" s="8"/>
      <c r="F14" s="9" t="n">
        <f aca="false">D14*E14</f>
        <v>0</v>
      </c>
      <c r="G14" s="8"/>
    </row>
    <row r="15" customFormat="false" ht="72.5" hidden="false" customHeight="true" outlineLevel="0" collapsed="false">
      <c r="A15" s="7" t="e">
        <f aca="false">#VALUE!</f>
        <v>#VALUE!</v>
      </c>
      <c r="B15" s="8"/>
      <c r="C15" s="8" t="s">
        <v>27</v>
      </c>
      <c r="D15" s="8" t="n">
        <v>22</v>
      </c>
      <c r="E15" s="8"/>
      <c r="F15" s="9" t="n">
        <f aca="false">D15*E15</f>
        <v>0</v>
      </c>
      <c r="G15" s="8"/>
    </row>
    <row r="16" customFormat="false" ht="72.5" hidden="false" customHeight="true" outlineLevel="0" collapsed="false">
      <c r="A16" s="7" t="e">
        <f aca="false">#VALUE!</f>
        <v>#VALUE!</v>
      </c>
      <c r="B16" s="8" t="s">
        <v>28</v>
      </c>
      <c r="C16" s="8" t="s">
        <v>29</v>
      </c>
      <c r="D16" s="8" t="n">
        <v>16</v>
      </c>
      <c r="E16" s="11"/>
      <c r="F16" s="9" t="n">
        <f aca="false">D16*E16</f>
        <v>0</v>
      </c>
      <c r="G16" s="8"/>
    </row>
    <row r="17" customFormat="false" ht="72.5" hidden="false" customHeight="true" outlineLevel="0" collapsed="false">
      <c r="A17" s="7" t="e">
        <f aca="false">#VALUE!</f>
        <v>#VALUE!</v>
      </c>
      <c r="B17" s="8" t="s">
        <v>30</v>
      </c>
      <c r="C17" s="8" t="s">
        <v>31</v>
      </c>
      <c r="D17" s="8" t="n">
        <v>22.5</v>
      </c>
      <c r="E17" s="11"/>
      <c r="F17" s="9" t="n">
        <f aca="false">D17*E17</f>
        <v>0</v>
      </c>
      <c r="G17" s="8"/>
    </row>
    <row r="18" customFormat="false" ht="72.5" hidden="false" customHeight="true" outlineLevel="0" collapsed="false">
      <c r="A18" s="7" t="e">
        <f aca="false">#VALUE!</f>
        <v>#VALUE!</v>
      </c>
      <c r="B18" s="8" t="s">
        <v>30</v>
      </c>
      <c r="C18" s="8" t="s">
        <v>32</v>
      </c>
      <c r="D18" s="8" t="n">
        <v>45.9</v>
      </c>
      <c r="E18" s="11"/>
      <c r="F18" s="9" t="n">
        <f aca="false">D18*E18</f>
        <v>0</v>
      </c>
      <c r="G18" s="8"/>
    </row>
    <row r="19" customFormat="false" ht="72.5" hidden="false" customHeight="true" outlineLevel="0" collapsed="false">
      <c r="A19" s="12" t="e">
        <f aca="false">#VALUE!</f>
        <v>#VALUE!</v>
      </c>
      <c r="B19" s="13" t="s">
        <v>30</v>
      </c>
      <c r="C19" s="13" t="s">
        <v>33</v>
      </c>
      <c r="D19" s="13" t="n">
        <v>56.9</v>
      </c>
      <c r="E19" s="14"/>
      <c r="F19" s="15" t="n">
        <f aca="false">D19*E19</f>
        <v>0</v>
      </c>
      <c r="G19" s="13"/>
    </row>
    <row r="20" customFormat="false" ht="14.5" hidden="false" customHeight="false" outlineLevel="0" collapsed="false">
      <c r="A20" s="12" t="s">
        <v>34</v>
      </c>
      <c r="B20" s="13"/>
      <c r="C20" s="13"/>
      <c r="D20" s="13"/>
      <c r="E20" s="16" t="n">
        <f aca="false">SUBTOTAL(109,Tableau1[Quantité])</f>
        <v>0</v>
      </c>
      <c r="F20" s="15" t="n">
        <f aca="false">SUBTOTAL(109,Tableau1[Total TTC (€)])</f>
        <v>0</v>
      </c>
      <c r="G20" s="13"/>
    </row>
    <row r="21" s="2" customFormat="true" ht="14.5" hidden="false" customHeight="false" outlineLevel="0" collapsed="false"/>
    <row r="22" customFormat="false" ht="14.5" hidden="false" customHeight="false" outlineLevel="0" collapsed="false">
      <c r="A22" s="2"/>
      <c r="B22" s="2"/>
      <c r="C22" s="2"/>
      <c r="D22" s="2"/>
      <c r="E22" s="2"/>
      <c r="F22" s="2"/>
    </row>
    <row r="26" customFormat="false" ht="14.5" hidden="false" customHeight="false" outlineLevel="0" collapsed="false">
      <c r="A26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LibreOffice/7.2.7.2.M7$Windows_X86_64 LibreOffice_project/eae1a20eee24d7fbeb19ff1fe91a658206f3f25b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2025-10-09T15:44:55Z</dcterms:created>
  <dc:creator>openpyxl</dc:creator>
  <dc:description/>
  <dc:language>fr-FR</dc:language>
  <cp:lastModifiedBy/>
  <dcterms:modified xsi:type="dcterms:W3CDTF">2025-10-13T13:34:05Z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